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340" windowHeight="11595"/>
  </bookViews>
  <sheets>
    <sheet name="辅警排名" sheetId="1" r:id="rId1"/>
    <sheet name="看护排名" sheetId="2" r:id="rId2"/>
  </sheets>
  <calcPr calcId="144525"/>
</workbook>
</file>

<file path=xl/sharedStrings.xml><?xml version="1.0" encoding="utf-8"?>
<sst xmlns="http://schemas.openxmlformats.org/spreadsheetml/2006/main" count="404" uniqueCount="160">
  <si>
    <t>2022年新乡市公安局面向社会公开招聘警务辅助人员面试名单</t>
  </si>
  <si>
    <t>序号</t>
  </si>
  <si>
    <t>姓名</t>
  </si>
  <si>
    <t>性别</t>
  </si>
  <si>
    <t>考号</t>
  </si>
  <si>
    <t>笔试成绩</t>
  </si>
  <si>
    <t>原始面试成绩</t>
  </si>
  <si>
    <t>加权系数</t>
  </si>
  <si>
    <t>加权后面试成绩</t>
  </si>
  <si>
    <t>笔试成绩/2</t>
  </si>
  <si>
    <t>面试成绩/2</t>
  </si>
  <si>
    <t>笔试+面试总成绩</t>
  </si>
  <si>
    <t>备注</t>
  </si>
  <si>
    <t>郭龙驰</t>
  </si>
  <si>
    <t>男</t>
  </si>
  <si>
    <t>申延齐</t>
  </si>
  <si>
    <t>1.0109</t>
  </si>
  <si>
    <t>王涵生</t>
  </si>
  <si>
    <t>职艳兵</t>
  </si>
  <si>
    <t>0.9986</t>
  </si>
  <si>
    <t>李洋</t>
  </si>
  <si>
    <t>王小宾</t>
  </si>
  <si>
    <t>李佳轩</t>
  </si>
  <si>
    <t>冯文博</t>
  </si>
  <si>
    <t>王浩钶</t>
  </si>
  <si>
    <t>堵诗田</t>
  </si>
  <si>
    <t>张延鹏</t>
  </si>
  <si>
    <t>杨森</t>
  </si>
  <si>
    <t>赵庆志</t>
  </si>
  <si>
    <t>曹正然</t>
  </si>
  <si>
    <t>王宇鑫</t>
  </si>
  <si>
    <t>刘文斌</t>
  </si>
  <si>
    <t>彭继强</t>
  </si>
  <si>
    <t>王达</t>
  </si>
  <si>
    <t>郭珅</t>
  </si>
  <si>
    <t>李占宇</t>
  </si>
  <si>
    <t>周鹏伟</t>
  </si>
  <si>
    <t>赵世恒</t>
  </si>
  <si>
    <t>孟令峰</t>
  </si>
  <si>
    <t>荆灏</t>
  </si>
  <si>
    <t>倪宗原</t>
  </si>
  <si>
    <t>付利浩</t>
  </si>
  <si>
    <t>可阳</t>
  </si>
  <si>
    <t>银枫</t>
  </si>
  <si>
    <t>荆素杰</t>
  </si>
  <si>
    <t>务宇桐</t>
  </si>
  <si>
    <t>崔世龙</t>
  </si>
  <si>
    <t>堵英豪</t>
  </si>
  <si>
    <t>张新振</t>
  </si>
  <si>
    <t>张森</t>
  </si>
  <si>
    <t>牛广</t>
  </si>
  <si>
    <t>张晨</t>
  </si>
  <si>
    <t>贾书涵</t>
  </si>
  <si>
    <t>杨李帆</t>
  </si>
  <si>
    <t>刘玉亮</t>
  </si>
  <si>
    <t>李迎超</t>
  </si>
  <si>
    <t>李世龙</t>
  </si>
  <si>
    <t>杜子健</t>
  </si>
  <si>
    <t>王少飞</t>
  </si>
  <si>
    <t>王贤坤</t>
  </si>
  <si>
    <t>张帅</t>
  </si>
  <si>
    <t>丰威</t>
  </si>
  <si>
    <t>李永中</t>
  </si>
  <si>
    <t>杨柳岸</t>
  </si>
  <si>
    <t>李鹏杰</t>
  </si>
  <si>
    <t>杨立</t>
  </si>
  <si>
    <t>李延明</t>
  </si>
  <si>
    <t>郭哲</t>
  </si>
  <si>
    <t>师燕飞</t>
  </si>
  <si>
    <t>李新磊</t>
  </si>
  <si>
    <t>郭少峰</t>
  </si>
  <si>
    <t>赵瑞臣</t>
  </si>
  <si>
    <t>李鹏</t>
  </si>
  <si>
    <t>张辰</t>
  </si>
  <si>
    <t>徐林甫</t>
  </si>
  <si>
    <t>王振锟</t>
  </si>
  <si>
    <t>李纪龙</t>
  </si>
  <si>
    <t>张超</t>
  </si>
  <si>
    <t>郭帅</t>
  </si>
  <si>
    <t>杨腾飞</t>
  </si>
  <si>
    <t>杨来乾</t>
  </si>
  <si>
    <t>杜澳峰</t>
  </si>
  <si>
    <t>田智霖</t>
  </si>
  <si>
    <t>李云阁</t>
  </si>
  <si>
    <t>李成翔</t>
  </si>
  <si>
    <t>王帅</t>
  </si>
  <si>
    <t>吴光耀</t>
  </si>
  <si>
    <t>岳洋</t>
  </si>
  <si>
    <t>赵呈乐</t>
  </si>
  <si>
    <t>王长鹏</t>
  </si>
  <si>
    <t>贺乾帅</t>
  </si>
  <si>
    <t>薛万坡</t>
  </si>
  <si>
    <t>梁志远</t>
  </si>
  <si>
    <t>茹书豪</t>
  </si>
  <si>
    <t>张壮</t>
  </si>
  <si>
    <t>范世林</t>
  </si>
  <si>
    <t>朱健鑫</t>
  </si>
  <si>
    <t>鲁明</t>
  </si>
  <si>
    <t>孟凯</t>
  </si>
  <si>
    <t>陈志一</t>
  </si>
  <si>
    <t>李春阳</t>
  </si>
  <si>
    <t>贾忠辉</t>
  </si>
  <si>
    <t>杨梦柯</t>
  </si>
  <si>
    <t>杜皓森</t>
  </si>
  <si>
    <t>梁旭洋</t>
  </si>
  <si>
    <t>刘显豪</t>
  </si>
  <si>
    <t>王昌兴</t>
  </si>
  <si>
    <t>荣雨</t>
  </si>
  <si>
    <t>陆涛</t>
  </si>
  <si>
    <t>赵谊益</t>
  </si>
  <si>
    <t>贺镜安</t>
  </si>
  <si>
    <t>缑以哲</t>
  </si>
  <si>
    <t>孟祥坤</t>
  </si>
  <si>
    <t>尚文武</t>
  </si>
  <si>
    <t>张盼</t>
  </si>
  <si>
    <t>王乾坤</t>
  </si>
  <si>
    <t>张科</t>
  </si>
  <si>
    <t>戚绍臻</t>
  </si>
  <si>
    <t>丁先帅</t>
  </si>
  <si>
    <t>王衡</t>
  </si>
  <si>
    <t>朱晨阳</t>
  </si>
  <si>
    <t>王瑞鹏</t>
  </si>
  <si>
    <t>缺考</t>
  </si>
  <si>
    <t>文德昌</t>
  </si>
  <si>
    <t>郑双鹏</t>
  </si>
  <si>
    <t>曹帅</t>
  </si>
  <si>
    <t>张润昊</t>
  </si>
  <si>
    <t>汪广昊</t>
  </si>
  <si>
    <t>张存震</t>
  </si>
  <si>
    <t>王磊</t>
  </si>
  <si>
    <t>申慧冲</t>
  </si>
  <si>
    <t>梁康伟</t>
  </si>
  <si>
    <t>张庆举</t>
  </si>
  <si>
    <t>孙春林</t>
  </si>
  <si>
    <t>王保利</t>
  </si>
  <si>
    <t>荆焕夏</t>
  </si>
  <si>
    <t>2022年新乡市公安局面向社会公开招聘看护队员面试名单</t>
  </si>
  <si>
    <t>艾润之</t>
  </si>
  <si>
    <t>尚全泉</t>
  </si>
  <si>
    <t>张宗安</t>
  </si>
  <si>
    <t>王泽恩</t>
  </si>
  <si>
    <t>张宇航</t>
  </si>
  <si>
    <t>张洪涛</t>
  </si>
  <si>
    <t>范道朝</t>
  </si>
  <si>
    <t>原浩喆</t>
  </si>
  <si>
    <t>吕标贤</t>
  </si>
  <si>
    <t>宋光达</t>
  </si>
  <si>
    <t>陈鸣杰</t>
  </si>
  <si>
    <t>李先行</t>
  </si>
  <si>
    <t>张宏宾</t>
  </si>
  <si>
    <t>窦明明</t>
  </si>
  <si>
    <t>崔江楠</t>
  </si>
  <si>
    <t>韩坤</t>
  </si>
  <si>
    <t>王海洋</t>
  </si>
  <si>
    <t>陈廷顺</t>
  </si>
  <si>
    <t>程佳堃</t>
  </si>
  <si>
    <t>李昌龍</t>
  </si>
  <si>
    <t>刘茂程</t>
  </si>
  <si>
    <t>李润龙</t>
  </si>
  <si>
    <t>张来源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</si>
</sst>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color rgb="FFFF0000"/>
      <name val="宋体"/>
      <charset val="134"/>
    </font>
    <font>
      <sz val="11"/>
      <color rgb="FFFF0000"/>
      <name val="宋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3">
    <xf numFmtId="0" fontId="0" fillId="0" borderId="0">
      <alignment vertical="center"/>
    </xf>
    <xf numFmtId="0" fontId="13" fillId="19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6" fillId="0" borderId="0">
      <alignment vertical="center"/>
    </xf>
    <xf numFmtId="0" fontId="13" fillId="14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6" fillId="0" borderId="0">
      <alignment vertical="center"/>
    </xf>
    <xf numFmtId="0" fontId="12" fillId="25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21" borderId="8" applyNumberFormat="false" applyAlignment="false" applyProtection="false">
      <alignment vertical="center"/>
    </xf>
    <xf numFmtId="0" fontId="27" fillId="0" borderId="4" applyNumberFormat="false" applyFill="false" applyAlignment="false" applyProtection="false">
      <alignment vertical="center"/>
    </xf>
    <xf numFmtId="0" fontId="0" fillId="0" borderId="0">
      <alignment vertical="center"/>
    </xf>
    <xf numFmtId="0" fontId="28" fillId="32" borderId="10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6" fillId="29" borderId="9" applyNumberFormat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30" fillId="29" borderId="10" applyNumberFormat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0" fillId="12" borderId="5" applyNumberFormat="false" applyFont="false" applyAlignment="false" applyProtection="false">
      <alignment vertical="center"/>
    </xf>
    <xf numFmtId="0" fontId="19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6" fillId="0" borderId="0">
      <alignment vertical="center"/>
    </xf>
    <xf numFmtId="0" fontId="12" fillId="9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7" fillId="0" borderId="3" applyNumberFormat="false" applyFill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49" fontId="8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8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/>
    </xf>
    <xf numFmtId="176" fontId="4" fillId="0" borderId="2" xfId="0" applyNumberFormat="true" applyFont="true" applyFill="true" applyBorder="true" applyAlignment="true">
      <alignment horizontal="center" vertical="center" wrapText="true"/>
    </xf>
    <xf numFmtId="176" fontId="4" fillId="0" borderId="2" xfId="0" applyNumberFormat="true" applyFont="true" applyFill="true" applyBorder="true" applyAlignment="true">
      <alignment horizontal="center" vertical="center"/>
    </xf>
    <xf numFmtId="176" fontId="6" fillId="0" borderId="1" xfId="0" applyNumberFormat="true" applyFont="true" applyFill="true" applyBorder="true" applyAlignment="true">
      <alignment horizontal="center" vertical="center"/>
    </xf>
    <xf numFmtId="0" fontId="9" fillId="0" borderId="1" xfId="40" applyNumberFormat="true" applyFont="true" applyFill="true" applyBorder="true" applyAlignment="true">
      <alignment horizontal="center" vertical="center" wrapText="true"/>
    </xf>
    <xf numFmtId="49" fontId="9" fillId="0" borderId="1" xfId="40" applyNumberFormat="true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/>
    </xf>
    <xf numFmtId="0" fontId="9" fillId="0" borderId="1" xfId="9" applyNumberFormat="true" applyFont="true" applyFill="true" applyBorder="true" applyAlignment="true">
      <alignment horizontal="center" vertical="center" wrapText="true"/>
    </xf>
    <xf numFmtId="0" fontId="9" fillId="0" borderId="1" xfId="0" applyNumberFormat="true" applyFont="true" applyFill="true" applyBorder="true" applyAlignment="true">
      <alignment horizontal="center" vertical="center" wrapText="true"/>
    </xf>
    <xf numFmtId="176" fontId="8" fillId="0" borderId="1" xfId="0" applyNumberFormat="true" applyFont="true" applyFill="true" applyBorder="true" applyAlignment="true">
      <alignment horizontal="center" vertical="center"/>
    </xf>
    <xf numFmtId="0" fontId="10" fillId="0" borderId="1" xfId="40" applyNumberFormat="true" applyFont="true" applyFill="true" applyBorder="true" applyAlignment="true">
      <alignment horizontal="center" vertical="center" wrapText="true"/>
    </xf>
    <xf numFmtId="49" fontId="10" fillId="0" borderId="1" xfId="40" applyNumberFormat="true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/>
    </xf>
    <xf numFmtId="0" fontId="10" fillId="0" borderId="1" xfId="0" applyNumberFormat="true" applyFont="true" applyFill="true" applyBorder="true" applyAlignment="true">
      <alignment horizontal="center" vertical="center" wrapText="true"/>
    </xf>
    <xf numFmtId="49" fontId="7" fillId="0" borderId="1" xfId="40" applyNumberFormat="true" applyFont="true" applyFill="true" applyBorder="true" applyAlignment="true">
      <alignment horizontal="center" vertical="center" wrapText="true"/>
    </xf>
    <xf numFmtId="0" fontId="9" fillId="0" borderId="1" xfId="12" applyNumberFormat="true" applyFont="true" applyFill="true" applyBorder="true" applyAlignment="true">
      <alignment horizontal="center" vertical="center" wrapText="true"/>
    </xf>
    <xf numFmtId="0" fontId="9" fillId="0" borderId="1" xfId="19" applyNumberFormat="true" applyFont="true" applyFill="true" applyBorder="true" applyAlignment="true">
      <alignment horizontal="center" vertical="center" wrapText="true"/>
    </xf>
    <xf numFmtId="0" fontId="10" fillId="0" borderId="1" xfId="9" applyNumberFormat="true" applyFont="true" applyFill="true" applyBorder="true" applyAlignment="true">
      <alignment horizontal="center" vertical="center" wrapText="true"/>
    </xf>
    <xf numFmtId="176" fontId="3" fillId="0" borderId="2" xfId="0" applyNumberFormat="true" applyFont="true" applyFill="true" applyBorder="true" applyAlignment="true">
      <alignment horizontal="center" vertical="center"/>
    </xf>
    <xf numFmtId="0" fontId="11" fillId="0" borderId="1" xfId="0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vertical="center" wrapText="true"/>
    </xf>
  </cellXfs>
  <cellStyles count="53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常规 5" xfId="12"/>
    <cellStyle name="40% - 强调文字颜色 5" xfId="13" builtinId="47"/>
    <cellStyle name="20% - 强调文字颜色 2" xfId="14" builtinId="34"/>
    <cellStyle name="标题" xfId="15" builtinId="15"/>
    <cellStyle name="已访问的超链接" xfId="16" builtinId="9"/>
    <cellStyle name="检查单元格" xfId="17" builtinId="23"/>
    <cellStyle name="标题 1" xfId="18" builtinId="16"/>
    <cellStyle name="常规 17 2" xfId="19"/>
    <cellStyle name="输入" xfId="20" builtinId="20"/>
    <cellStyle name="超链接" xfId="21" builtinId="8"/>
    <cellStyle name="输出" xfId="22" builtinId="21"/>
    <cellStyle name="40% - 强调文字颜色 6" xfId="23" builtinId="51"/>
    <cellStyle name="20% - 强调文字颜色 3" xfId="24" builtinId="38"/>
    <cellStyle name="货币[0]" xfId="25" builtinId="7"/>
    <cellStyle name="标题 3" xfId="26" builtinId="18"/>
    <cellStyle name="解释性文本" xfId="27" builtinId="53"/>
    <cellStyle name="计算" xfId="28" builtinId="22"/>
    <cellStyle name="60% - 强调文字颜色 1" xfId="29" builtinId="32"/>
    <cellStyle name="千位分隔[0]" xfId="30" builtinId="6"/>
    <cellStyle name="60% - 强调文字颜色 3" xfId="31" builtinId="40"/>
    <cellStyle name="注释" xfId="32" builtinId="10"/>
    <cellStyle name="好" xfId="33" builtinId="26"/>
    <cellStyle name="货币" xfId="34" builtinId="4"/>
    <cellStyle name="千位分隔" xfId="35" builtinId="3"/>
    <cellStyle name="标题 2" xfId="36" builtinId="17"/>
    <cellStyle name="标题 4" xfId="37" builtinId="19"/>
    <cellStyle name="百分比" xfId="38" builtinId="5"/>
    <cellStyle name="链接单元格" xfId="39" builtinId="24"/>
    <cellStyle name="常规 11" xfId="40"/>
    <cellStyle name="40% - 强调文字颜色 4" xfId="41" builtinId="43"/>
    <cellStyle name="20% - 强调文字颜色 1" xfId="42" builtinId="30"/>
    <cellStyle name="强调文字颜色 5" xfId="43" builtinId="45"/>
    <cellStyle name="汇总" xfId="44" builtinId="25"/>
    <cellStyle name="强调文字颜色 2" xfId="45" builtinId="33"/>
    <cellStyle name="差" xfId="46" builtinId="27"/>
    <cellStyle name="20% - 强调文字颜色 6" xfId="47" builtinId="50"/>
    <cellStyle name="警告文本" xfId="48" builtinId="11"/>
    <cellStyle name="适中" xfId="49" builtinId="28"/>
    <cellStyle name="强调文字颜色 1" xfId="50" builtinId="29"/>
    <cellStyle name="60% - 强调文字颜色 4" xfId="51" builtinId="44"/>
    <cellStyle name="40% - 强调文字颜色 1" xfId="52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2"/>
  <sheetViews>
    <sheetView tabSelected="1" topLeftCell="A111" workbookViewId="0">
      <selection activeCell="A63" sqref="A63:L122"/>
    </sheetView>
  </sheetViews>
  <sheetFormatPr defaultColWidth="9" defaultRowHeight="15.75"/>
  <cols>
    <col min="1" max="1" width="4.5" style="1" customWidth="true"/>
    <col min="2" max="2" width="6.75" style="1" customWidth="true"/>
    <col min="3" max="3" width="5.5" style="1" customWidth="true"/>
    <col min="4" max="4" width="12" style="1" customWidth="true"/>
    <col min="5" max="5" width="8" style="1" customWidth="true"/>
    <col min="6" max="6" width="7.125" style="1" customWidth="true"/>
    <col min="7" max="7" width="7.625" style="1" customWidth="true"/>
    <col min="8" max="8" width="8.25" style="1" customWidth="true"/>
    <col min="9" max="9" width="7" style="1" hidden="true" customWidth="true"/>
    <col min="10" max="10" width="7.375" style="1" hidden="true" customWidth="true"/>
    <col min="11" max="11" width="8.625" style="1" customWidth="true"/>
    <col min="12" max="12" width="5.75" style="1" customWidth="true"/>
    <col min="13" max="16384" width="9" style="1"/>
  </cols>
  <sheetData>
    <row r="1" s="1" customFormat="true" ht="24" customHeight="true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true" ht="27" spans="1:12">
      <c r="A2" s="3" t="s">
        <v>1</v>
      </c>
      <c r="B2" s="4" t="s">
        <v>2</v>
      </c>
      <c r="C2" s="6" t="s">
        <v>3</v>
      </c>
      <c r="D2" s="6" t="s">
        <v>4</v>
      </c>
      <c r="E2" s="15" t="s">
        <v>5</v>
      </c>
      <c r="F2" s="16" t="s">
        <v>6</v>
      </c>
      <c r="G2" s="17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33" t="s">
        <v>12</v>
      </c>
    </row>
    <row r="3" s="1" customFormat="true" ht="21" customHeight="true" spans="1:12">
      <c r="A3" s="7">
        <v>1</v>
      </c>
      <c r="B3" s="8" t="s">
        <v>13</v>
      </c>
      <c r="C3" s="9" t="s">
        <v>14</v>
      </c>
      <c r="D3" s="10">
        <v>30605013021</v>
      </c>
      <c r="E3" s="18">
        <v>73.5</v>
      </c>
      <c r="F3" s="23">
        <v>84</v>
      </c>
      <c r="G3" s="23">
        <v>0.9927</v>
      </c>
      <c r="H3" s="21">
        <f t="shared" ref="H3:H66" si="0">F3*G3</f>
        <v>83.3868</v>
      </c>
      <c r="I3" s="21">
        <f t="shared" ref="I3:I66" si="1">E3/2</f>
        <v>36.75</v>
      </c>
      <c r="J3" s="21">
        <f t="shared" ref="J3:J66" si="2">H3/2</f>
        <v>41.6934</v>
      </c>
      <c r="K3" s="21">
        <f t="shared" ref="K3:K66" si="3">I3+J3</f>
        <v>78.4434</v>
      </c>
      <c r="L3" s="34"/>
    </row>
    <row r="4" s="1" customFormat="true" ht="21" customHeight="true" spans="1:12">
      <c r="A4" s="7">
        <v>2</v>
      </c>
      <c r="B4" s="8" t="s">
        <v>15</v>
      </c>
      <c r="C4" s="9" t="s">
        <v>14</v>
      </c>
      <c r="D4" s="10">
        <v>30605011006</v>
      </c>
      <c r="E4" s="18">
        <v>73.25</v>
      </c>
      <c r="F4" s="19">
        <v>75.36</v>
      </c>
      <c r="G4" s="20" t="s">
        <v>16</v>
      </c>
      <c r="H4" s="21">
        <f t="shared" si="0"/>
        <v>76.181424</v>
      </c>
      <c r="I4" s="21">
        <f t="shared" si="1"/>
        <v>36.625</v>
      </c>
      <c r="J4" s="21">
        <f t="shared" si="2"/>
        <v>38.090712</v>
      </c>
      <c r="K4" s="21">
        <f t="shared" si="3"/>
        <v>74.715712</v>
      </c>
      <c r="L4" s="34"/>
    </row>
    <row r="5" s="1" customFormat="true" ht="21" customHeight="true" spans="1:12">
      <c r="A5" s="7">
        <v>3</v>
      </c>
      <c r="B5" s="8" t="s">
        <v>17</v>
      </c>
      <c r="C5" s="9" t="s">
        <v>14</v>
      </c>
      <c r="D5" s="10">
        <v>30605010521</v>
      </c>
      <c r="E5" s="18">
        <v>71.5</v>
      </c>
      <c r="F5" s="19">
        <v>75.12</v>
      </c>
      <c r="G5" s="20" t="s">
        <v>16</v>
      </c>
      <c r="H5" s="21">
        <f t="shared" si="0"/>
        <v>75.938808</v>
      </c>
      <c r="I5" s="21">
        <f t="shared" si="1"/>
        <v>35.75</v>
      </c>
      <c r="J5" s="21">
        <f t="shared" si="2"/>
        <v>37.969404</v>
      </c>
      <c r="K5" s="21">
        <f t="shared" si="3"/>
        <v>73.719404</v>
      </c>
      <c r="L5" s="34"/>
    </row>
    <row r="6" s="1" customFormat="true" ht="21" customHeight="true" spans="1:12">
      <c r="A6" s="7">
        <v>4</v>
      </c>
      <c r="B6" s="8" t="s">
        <v>18</v>
      </c>
      <c r="C6" s="9" t="s">
        <v>14</v>
      </c>
      <c r="D6" s="10">
        <v>30605010806</v>
      </c>
      <c r="E6" s="18">
        <v>63.75</v>
      </c>
      <c r="F6" s="30">
        <v>83.4</v>
      </c>
      <c r="G6" s="20" t="s">
        <v>19</v>
      </c>
      <c r="H6" s="21">
        <f t="shared" si="0"/>
        <v>83.28324</v>
      </c>
      <c r="I6" s="21">
        <f t="shared" si="1"/>
        <v>31.875</v>
      </c>
      <c r="J6" s="21">
        <f t="shared" si="2"/>
        <v>41.64162</v>
      </c>
      <c r="K6" s="21">
        <f t="shared" si="3"/>
        <v>73.51662</v>
      </c>
      <c r="L6" s="34"/>
    </row>
    <row r="7" s="1" customFormat="true" ht="21" customHeight="true" spans="1:12">
      <c r="A7" s="7">
        <v>5</v>
      </c>
      <c r="B7" s="8" t="s">
        <v>20</v>
      </c>
      <c r="C7" s="9" t="s">
        <v>14</v>
      </c>
      <c r="D7" s="10">
        <v>30605010217</v>
      </c>
      <c r="E7" s="18">
        <v>65.5</v>
      </c>
      <c r="F7" s="19">
        <v>82</v>
      </c>
      <c r="G7" s="23">
        <v>0.9927</v>
      </c>
      <c r="H7" s="21">
        <f t="shared" si="0"/>
        <v>81.4014</v>
      </c>
      <c r="I7" s="21">
        <f t="shared" si="1"/>
        <v>32.75</v>
      </c>
      <c r="J7" s="21">
        <f t="shared" si="2"/>
        <v>40.7007</v>
      </c>
      <c r="K7" s="21">
        <f t="shared" si="3"/>
        <v>73.4507</v>
      </c>
      <c r="L7" s="34"/>
    </row>
    <row r="8" s="1" customFormat="true" ht="21" customHeight="true" spans="1:12">
      <c r="A8" s="7">
        <v>6</v>
      </c>
      <c r="B8" s="8" t="s">
        <v>21</v>
      </c>
      <c r="C8" s="9" t="s">
        <v>14</v>
      </c>
      <c r="D8" s="10">
        <v>30605011725</v>
      </c>
      <c r="E8" s="18">
        <v>66</v>
      </c>
      <c r="F8" s="19">
        <v>78.56</v>
      </c>
      <c r="G8" s="20" t="s">
        <v>16</v>
      </c>
      <c r="H8" s="21">
        <f t="shared" si="0"/>
        <v>79.416304</v>
      </c>
      <c r="I8" s="21">
        <f t="shared" si="1"/>
        <v>33</v>
      </c>
      <c r="J8" s="21">
        <f t="shared" si="2"/>
        <v>39.708152</v>
      </c>
      <c r="K8" s="21">
        <f t="shared" si="3"/>
        <v>72.708152</v>
      </c>
      <c r="L8" s="34"/>
    </row>
    <row r="9" s="1" customFormat="true" ht="21" customHeight="true" spans="1:12">
      <c r="A9" s="7">
        <v>7</v>
      </c>
      <c r="B9" s="8" t="s">
        <v>22</v>
      </c>
      <c r="C9" s="9" t="s">
        <v>14</v>
      </c>
      <c r="D9" s="10">
        <v>30605010524</v>
      </c>
      <c r="E9" s="18">
        <v>68.25</v>
      </c>
      <c r="F9" s="19">
        <v>77.4</v>
      </c>
      <c r="G9" s="23">
        <v>0.9927</v>
      </c>
      <c r="H9" s="21">
        <f t="shared" si="0"/>
        <v>76.83498</v>
      </c>
      <c r="I9" s="21">
        <f t="shared" si="1"/>
        <v>34.125</v>
      </c>
      <c r="J9" s="21">
        <f t="shared" si="2"/>
        <v>38.41749</v>
      </c>
      <c r="K9" s="21">
        <f t="shared" si="3"/>
        <v>72.54249</v>
      </c>
      <c r="L9" s="34"/>
    </row>
    <row r="10" s="1" customFormat="true" ht="21" customHeight="true" spans="1:12">
      <c r="A10" s="7">
        <v>8</v>
      </c>
      <c r="B10" s="8" t="s">
        <v>23</v>
      </c>
      <c r="C10" s="9" t="s">
        <v>14</v>
      </c>
      <c r="D10" s="10">
        <v>30605012627</v>
      </c>
      <c r="E10" s="18">
        <v>67.25</v>
      </c>
      <c r="F10" s="19">
        <v>78.4</v>
      </c>
      <c r="G10" s="23">
        <v>0.9927</v>
      </c>
      <c r="H10" s="21">
        <f t="shared" si="0"/>
        <v>77.82768</v>
      </c>
      <c r="I10" s="21">
        <f t="shared" si="1"/>
        <v>33.625</v>
      </c>
      <c r="J10" s="21">
        <f t="shared" si="2"/>
        <v>38.91384</v>
      </c>
      <c r="K10" s="21">
        <f t="shared" si="3"/>
        <v>72.53884</v>
      </c>
      <c r="L10" s="34"/>
    </row>
    <row r="11" s="1" customFormat="true" ht="21" customHeight="true" spans="1:12">
      <c r="A11" s="7">
        <v>9</v>
      </c>
      <c r="B11" s="8" t="s">
        <v>24</v>
      </c>
      <c r="C11" s="9" t="s">
        <v>14</v>
      </c>
      <c r="D11" s="10">
        <v>30605010803</v>
      </c>
      <c r="E11" s="18">
        <v>65.75</v>
      </c>
      <c r="F11" s="19">
        <v>78</v>
      </c>
      <c r="G11" s="20" t="s">
        <v>16</v>
      </c>
      <c r="H11" s="21">
        <f t="shared" si="0"/>
        <v>78.8502</v>
      </c>
      <c r="I11" s="21">
        <f t="shared" si="1"/>
        <v>32.875</v>
      </c>
      <c r="J11" s="21">
        <f t="shared" si="2"/>
        <v>39.4251</v>
      </c>
      <c r="K11" s="21">
        <f t="shared" si="3"/>
        <v>72.3001</v>
      </c>
      <c r="L11" s="34"/>
    </row>
    <row r="12" s="1" customFormat="true" ht="21" customHeight="true" spans="1:12">
      <c r="A12" s="7">
        <v>10</v>
      </c>
      <c r="B12" s="8" t="s">
        <v>25</v>
      </c>
      <c r="C12" s="9" t="s">
        <v>14</v>
      </c>
      <c r="D12" s="10">
        <v>30605012127</v>
      </c>
      <c r="E12" s="18">
        <v>62.5</v>
      </c>
      <c r="F12" s="19">
        <v>81.4</v>
      </c>
      <c r="G12" s="23">
        <v>0.9927</v>
      </c>
      <c r="H12" s="21">
        <f t="shared" si="0"/>
        <v>80.80578</v>
      </c>
      <c r="I12" s="21">
        <f t="shared" si="1"/>
        <v>31.25</v>
      </c>
      <c r="J12" s="21">
        <f t="shared" si="2"/>
        <v>40.40289</v>
      </c>
      <c r="K12" s="21">
        <f t="shared" si="3"/>
        <v>71.65289</v>
      </c>
      <c r="L12" s="34"/>
    </row>
    <row r="13" s="1" customFormat="true" ht="21" customHeight="true" spans="1:12">
      <c r="A13" s="7">
        <v>11</v>
      </c>
      <c r="B13" s="8" t="s">
        <v>26</v>
      </c>
      <c r="C13" s="9" t="s">
        <v>14</v>
      </c>
      <c r="D13" s="10">
        <v>30605013108</v>
      </c>
      <c r="E13" s="18">
        <v>64.5</v>
      </c>
      <c r="F13" s="19">
        <v>78.8</v>
      </c>
      <c r="G13" s="20" t="s">
        <v>19</v>
      </c>
      <c r="H13" s="21">
        <f t="shared" si="0"/>
        <v>78.68968</v>
      </c>
      <c r="I13" s="21">
        <f t="shared" si="1"/>
        <v>32.25</v>
      </c>
      <c r="J13" s="21">
        <f t="shared" si="2"/>
        <v>39.34484</v>
      </c>
      <c r="K13" s="21">
        <f t="shared" si="3"/>
        <v>71.59484</v>
      </c>
      <c r="L13" s="34"/>
    </row>
    <row r="14" s="1" customFormat="true" ht="21" customHeight="true" spans="1:12">
      <c r="A14" s="7">
        <v>12</v>
      </c>
      <c r="B14" s="8" t="s">
        <v>27</v>
      </c>
      <c r="C14" s="9" t="s">
        <v>14</v>
      </c>
      <c r="D14" s="10">
        <v>30605010802</v>
      </c>
      <c r="E14" s="18">
        <v>63.75</v>
      </c>
      <c r="F14" s="30">
        <v>78.6</v>
      </c>
      <c r="G14" s="20" t="s">
        <v>19</v>
      </c>
      <c r="H14" s="21">
        <f t="shared" si="0"/>
        <v>78.48996</v>
      </c>
      <c r="I14" s="21">
        <f t="shared" si="1"/>
        <v>31.875</v>
      </c>
      <c r="J14" s="21">
        <f t="shared" si="2"/>
        <v>39.24498</v>
      </c>
      <c r="K14" s="21">
        <f t="shared" si="3"/>
        <v>71.11998</v>
      </c>
      <c r="L14" s="34"/>
    </row>
    <row r="15" s="1" customFormat="true" ht="21" customHeight="true" spans="1:12">
      <c r="A15" s="7">
        <v>13</v>
      </c>
      <c r="B15" s="8" t="s">
        <v>28</v>
      </c>
      <c r="C15" s="9" t="s">
        <v>14</v>
      </c>
      <c r="D15" s="10">
        <v>30605011913</v>
      </c>
      <c r="E15" s="18">
        <v>62.75</v>
      </c>
      <c r="F15" s="19">
        <v>78.8</v>
      </c>
      <c r="G15" s="20" t="s">
        <v>19</v>
      </c>
      <c r="H15" s="21">
        <f t="shared" si="0"/>
        <v>78.68968</v>
      </c>
      <c r="I15" s="21">
        <f t="shared" si="1"/>
        <v>31.375</v>
      </c>
      <c r="J15" s="21">
        <f t="shared" si="2"/>
        <v>39.34484</v>
      </c>
      <c r="K15" s="21">
        <f t="shared" si="3"/>
        <v>70.71984</v>
      </c>
      <c r="L15" s="34"/>
    </row>
    <row r="16" s="1" customFormat="true" ht="21" customHeight="true" spans="1:12">
      <c r="A16" s="7">
        <v>14</v>
      </c>
      <c r="B16" s="8" t="s">
        <v>29</v>
      </c>
      <c r="C16" s="9" t="s">
        <v>14</v>
      </c>
      <c r="D16" s="10">
        <v>30605012828</v>
      </c>
      <c r="E16" s="18">
        <v>60.25</v>
      </c>
      <c r="F16" s="19">
        <v>81</v>
      </c>
      <c r="G16" s="23">
        <v>0.9927</v>
      </c>
      <c r="H16" s="21">
        <f t="shared" si="0"/>
        <v>80.4087</v>
      </c>
      <c r="I16" s="21">
        <f t="shared" si="1"/>
        <v>30.125</v>
      </c>
      <c r="J16" s="21">
        <f t="shared" si="2"/>
        <v>40.20435</v>
      </c>
      <c r="K16" s="21">
        <f t="shared" si="3"/>
        <v>70.32935</v>
      </c>
      <c r="L16" s="34"/>
    </row>
    <row r="17" s="1" customFormat="true" ht="21" customHeight="true" spans="1:12">
      <c r="A17" s="7">
        <v>15</v>
      </c>
      <c r="B17" s="8" t="s">
        <v>30</v>
      </c>
      <c r="C17" s="9" t="s">
        <v>14</v>
      </c>
      <c r="D17" s="10">
        <v>30605012602</v>
      </c>
      <c r="E17" s="18">
        <v>62</v>
      </c>
      <c r="F17" s="19">
        <v>77.8</v>
      </c>
      <c r="G17" s="20" t="s">
        <v>16</v>
      </c>
      <c r="H17" s="21">
        <f t="shared" si="0"/>
        <v>78.64802</v>
      </c>
      <c r="I17" s="21">
        <f t="shared" si="1"/>
        <v>31</v>
      </c>
      <c r="J17" s="21">
        <f t="shared" si="2"/>
        <v>39.32401</v>
      </c>
      <c r="K17" s="21">
        <f t="shared" si="3"/>
        <v>70.32401</v>
      </c>
      <c r="L17" s="34"/>
    </row>
    <row r="18" s="1" customFormat="true" ht="21" customHeight="true" spans="1:12">
      <c r="A18" s="7">
        <v>16</v>
      </c>
      <c r="B18" s="8" t="s">
        <v>31</v>
      </c>
      <c r="C18" s="9" t="s">
        <v>14</v>
      </c>
      <c r="D18" s="10">
        <v>30605013830</v>
      </c>
      <c r="E18" s="18">
        <v>61.75</v>
      </c>
      <c r="F18" s="19">
        <v>77.86</v>
      </c>
      <c r="G18" s="20" t="s">
        <v>16</v>
      </c>
      <c r="H18" s="21">
        <f t="shared" si="0"/>
        <v>78.708674</v>
      </c>
      <c r="I18" s="21">
        <f t="shared" si="1"/>
        <v>30.875</v>
      </c>
      <c r="J18" s="21">
        <f t="shared" si="2"/>
        <v>39.354337</v>
      </c>
      <c r="K18" s="21">
        <f t="shared" si="3"/>
        <v>70.229337</v>
      </c>
      <c r="L18" s="34"/>
    </row>
    <row r="19" s="1" customFormat="true" ht="21" customHeight="true" spans="1:12">
      <c r="A19" s="7">
        <v>17</v>
      </c>
      <c r="B19" s="8" t="s">
        <v>32</v>
      </c>
      <c r="C19" s="9" t="s">
        <v>14</v>
      </c>
      <c r="D19" s="10">
        <v>30605010529</v>
      </c>
      <c r="E19" s="18">
        <v>65</v>
      </c>
      <c r="F19" s="19">
        <v>74.32</v>
      </c>
      <c r="G19" s="20" t="s">
        <v>16</v>
      </c>
      <c r="H19" s="21">
        <f t="shared" si="0"/>
        <v>75.130088</v>
      </c>
      <c r="I19" s="21">
        <f t="shared" si="1"/>
        <v>32.5</v>
      </c>
      <c r="J19" s="21">
        <f t="shared" si="2"/>
        <v>37.565044</v>
      </c>
      <c r="K19" s="21">
        <f t="shared" si="3"/>
        <v>70.065044</v>
      </c>
      <c r="L19" s="34"/>
    </row>
    <row r="20" s="1" customFormat="true" ht="21" customHeight="true" spans="1:12">
      <c r="A20" s="7">
        <v>18</v>
      </c>
      <c r="B20" s="8" t="s">
        <v>33</v>
      </c>
      <c r="C20" s="9" t="s">
        <v>14</v>
      </c>
      <c r="D20" s="10">
        <v>30605013106</v>
      </c>
      <c r="E20" s="18">
        <v>63</v>
      </c>
      <c r="F20" s="19">
        <v>75.98</v>
      </c>
      <c r="G20" s="20" t="s">
        <v>16</v>
      </c>
      <c r="H20" s="21">
        <f t="shared" si="0"/>
        <v>76.808182</v>
      </c>
      <c r="I20" s="21">
        <f t="shared" si="1"/>
        <v>31.5</v>
      </c>
      <c r="J20" s="21">
        <f t="shared" si="2"/>
        <v>38.404091</v>
      </c>
      <c r="K20" s="21">
        <f t="shared" si="3"/>
        <v>69.904091</v>
      </c>
      <c r="L20" s="34"/>
    </row>
    <row r="21" s="1" customFormat="true" ht="21" customHeight="true" spans="1:12">
      <c r="A21" s="7">
        <v>19</v>
      </c>
      <c r="B21" s="8" t="s">
        <v>34</v>
      </c>
      <c r="C21" s="9" t="s">
        <v>14</v>
      </c>
      <c r="D21" s="10">
        <v>30605010503</v>
      </c>
      <c r="E21" s="18">
        <v>61</v>
      </c>
      <c r="F21" s="31">
        <v>79</v>
      </c>
      <c r="G21" s="23">
        <v>0.9927</v>
      </c>
      <c r="H21" s="21">
        <f t="shared" si="0"/>
        <v>78.4233</v>
      </c>
      <c r="I21" s="21">
        <f t="shared" si="1"/>
        <v>30.5</v>
      </c>
      <c r="J21" s="21">
        <f t="shared" si="2"/>
        <v>39.21165</v>
      </c>
      <c r="K21" s="21">
        <f t="shared" si="3"/>
        <v>69.71165</v>
      </c>
      <c r="L21" s="34"/>
    </row>
    <row r="22" s="1" customFormat="true" ht="21" customHeight="true" spans="1:12">
      <c r="A22" s="7">
        <v>20</v>
      </c>
      <c r="B22" s="8" t="s">
        <v>35</v>
      </c>
      <c r="C22" s="9" t="s">
        <v>14</v>
      </c>
      <c r="D22" s="10">
        <v>30605010724</v>
      </c>
      <c r="E22" s="18">
        <v>54.75</v>
      </c>
      <c r="F22" s="19">
        <v>85</v>
      </c>
      <c r="G22" s="23">
        <v>0.9927</v>
      </c>
      <c r="H22" s="21">
        <f t="shared" si="0"/>
        <v>84.3795</v>
      </c>
      <c r="I22" s="21">
        <f t="shared" si="1"/>
        <v>27.375</v>
      </c>
      <c r="J22" s="21">
        <f t="shared" si="2"/>
        <v>42.18975</v>
      </c>
      <c r="K22" s="21">
        <f t="shared" si="3"/>
        <v>69.56475</v>
      </c>
      <c r="L22" s="34"/>
    </row>
    <row r="23" s="1" customFormat="true" ht="21" customHeight="true" spans="1:12">
      <c r="A23" s="7">
        <v>21</v>
      </c>
      <c r="B23" s="8" t="s">
        <v>36</v>
      </c>
      <c r="C23" s="9" t="s">
        <v>14</v>
      </c>
      <c r="D23" s="10">
        <v>30605012601</v>
      </c>
      <c r="E23" s="18">
        <v>61.5</v>
      </c>
      <c r="F23" s="22">
        <v>78</v>
      </c>
      <c r="G23" s="23">
        <v>0.9927</v>
      </c>
      <c r="H23" s="21">
        <f t="shared" si="0"/>
        <v>77.4306</v>
      </c>
      <c r="I23" s="21">
        <f t="shared" si="1"/>
        <v>30.75</v>
      </c>
      <c r="J23" s="21">
        <f t="shared" si="2"/>
        <v>38.7153</v>
      </c>
      <c r="K23" s="21">
        <f t="shared" si="3"/>
        <v>69.4653</v>
      </c>
      <c r="L23" s="34"/>
    </row>
    <row r="24" s="1" customFormat="true" ht="21" customHeight="true" spans="1:12">
      <c r="A24" s="7">
        <v>22</v>
      </c>
      <c r="B24" s="8" t="s">
        <v>37</v>
      </c>
      <c r="C24" s="9" t="s">
        <v>14</v>
      </c>
      <c r="D24" s="10">
        <v>30605013814</v>
      </c>
      <c r="E24" s="18">
        <v>57.75</v>
      </c>
      <c r="F24" s="19">
        <v>80.4</v>
      </c>
      <c r="G24" s="20" t="s">
        <v>19</v>
      </c>
      <c r="H24" s="21">
        <f t="shared" si="0"/>
        <v>80.28744</v>
      </c>
      <c r="I24" s="21">
        <f t="shared" si="1"/>
        <v>28.875</v>
      </c>
      <c r="J24" s="21">
        <f t="shared" si="2"/>
        <v>40.14372</v>
      </c>
      <c r="K24" s="21">
        <f t="shared" si="3"/>
        <v>69.01872</v>
      </c>
      <c r="L24" s="34"/>
    </row>
    <row r="25" s="1" customFormat="true" ht="21" customHeight="true" spans="1:12">
      <c r="A25" s="7">
        <v>23</v>
      </c>
      <c r="B25" s="8" t="s">
        <v>38</v>
      </c>
      <c r="C25" s="9" t="s">
        <v>14</v>
      </c>
      <c r="D25" s="10">
        <v>30605013816</v>
      </c>
      <c r="E25" s="18">
        <v>62.5</v>
      </c>
      <c r="F25" s="19">
        <v>74.08</v>
      </c>
      <c r="G25" s="20" t="s">
        <v>16</v>
      </c>
      <c r="H25" s="21">
        <f t="shared" si="0"/>
        <v>74.887472</v>
      </c>
      <c r="I25" s="21">
        <f t="shared" si="1"/>
        <v>31.25</v>
      </c>
      <c r="J25" s="21">
        <f t="shared" si="2"/>
        <v>37.443736</v>
      </c>
      <c r="K25" s="21">
        <f t="shared" si="3"/>
        <v>68.693736</v>
      </c>
      <c r="L25" s="34"/>
    </row>
    <row r="26" s="1" customFormat="true" ht="21" customHeight="true" spans="1:12">
      <c r="A26" s="7">
        <v>24</v>
      </c>
      <c r="B26" s="8" t="s">
        <v>39</v>
      </c>
      <c r="C26" s="9" t="s">
        <v>14</v>
      </c>
      <c r="D26" s="10">
        <v>30605011209</v>
      </c>
      <c r="E26" s="18">
        <v>61.5</v>
      </c>
      <c r="F26" s="22">
        <v>76.2</v>
      </c>
      <c r="G26" s="23">
        <v>0.9927</v>
      </c>
      <c r="H26" s="21">
        <f t="shared" si="0"/>
        <v>75.64374</v>
      </c>
      <c r="I26" s="21">
        <f t="shared" si="1"/>
        <v>30.75</v>
      </c>
      <c r="J26" s="21">
        <f t="shared" si="2"/>
        <v>37.82187</v>
      </c>
      <c r="K26" s="21">
        <f t="shared" si="3"/>
        <v>68.57187</v>
      </c>
      <c r="L26" s="34"/>
    </row>
    <row r="27" s="1" customFormat="true" ht="21" customHeight="true" spans="1:12">
      <c r="A27" s="7">
        <v>25</v>
      </c>
      <c r="B27" s="8" t="s">
        <v>40</v>
      </c>
      <c r="C27" s="9" t="s">
        <v>14</v>
      </c>
      <c r="D27" s="10">
        <v>30605011320</v>
      </c>
      <c r="E27" s="18">
        <v>59.25</v>
      </c>
      <c r="F27" s="19">
        <v>76.96</v>
      </c>
      <c r="G27" s="20" t="s">
        <v>16</v>
      </c>
      <c r="H27" s="21">
        <f t="shared" si="0"/>
        <v>77.798864</v>
      </c>
      <c r="I27" s="21">
        <f t="shared" si="1"/>
        <v>29.625</v>
      </c>
      <c r="J27" s="21">
        <f t="shared" si="2"/>
        <v>38.899432</v>
      </c>
      <c r="K27" s="21">
        <f t="shared" si="3"/>
        <v>68.524432</v>
      </c>
      <c r="L27" s="34"/>
    </row>
    <row r="28" s="1" customFormat="true" ht="21" customHeight="true" spans="1:12">
      <c r="A28" s="7">
        <v>26</v>
      </c>
      <c r="B28" s="8" t="s">
        <v>41</v>
      </c>
      <c r="C28" s="9" t="s">
        <v>14</v>
      </c>
      <c r="D28" s="10">
        <v>30605010624</v>
      </c>
      <c r="E28" s="18">
        <v>61.75</v>
      </c>
      <c r="F28" s="19">
        <v>75.6</v>
      </c>
      <c r="G28" s="23">
        <v>0.9927</v>
      </c>
      <c r="H28" s="21">
        <f t="shared" si="0"/>
        <v>75.04812</v>
      </c>
      <c r="I28" s="21">
        <f t="shared" si="1"/>
        <v>30.875</v>
      </c>
      <c r="J28" s="21">
        <f t="shared" si="2"/>
        <v>37.52406</v>
      </c>
      <c r="K28" s="21">
        <f t="shared" si="3"/>
        <v>68.39906</v>
      </c>
      <c r="L28" s="34"/>
    </row>
    <row r="29" s="1" customFormat="true" ht="21" customHeight="true" spans="1:12">
      <c r="A29" s="7">
        <v>27</v>
      </c>
      <c r="B29" s="8" t="s">
        <v>42</v>
      </c>
      <c r="C29" s="9" t="s">
        <v>14</v>
      </c>
      <c r="D29" s="10">
        <v>30605012128</v>
      </c>
      <c r="E29" s="18">
        <v>56.5</v>
      </c>
      <c r="F29" s="19">
        <v>80.8</v>
      </c>
      <c r="G29" s="23">
        <v>0.9927</v>
      </c>
      <c r="H29" s="21">
        <f t="shared" si="0"/>
        <v>80.21016</v>
      </c>
      <c r="I29" s="21">
        <f t="shared" si="1"/>
        <v>28.25</v>
      </c>
      <c r="J29" s="21">
        <f t="shared" si="2"/>
        <v>40.10508</v>
      </c>
      <c r="K29" s="21">
        <f t="shared" si="3"/>
        <v>68.35508</v>
      </c>
      <c r="L29" s="34"/>
    </row>
    <row r="30" s="1" customFormat="true" ht="21" customHeight="true" spans="1:12">
      <c r="A30" s="7">
        <v>28</v>
      </c>
      <c r="B30" s="8" t="s">
        <v>43</v>
      </c>
      <c r="C30" s="9" t="s">
        <v>14</v>
      </c>
      <c r="D30" s="10">
        <v>30605012516</v>
      </c>
      <c r="E30" s="18">
        <v>60</v>
      </c>
      <c r="F30" s="19">
        <v>76.6</v>
      </c>
      <c r="G30" s="20" t="s">
        <v>19</v>
      </c>
      <c r="H30" s="21">
        <f t="shared" si="0"/>
        <v>76.49276</v>
      </c>
      <c r="I30" s="21">
        <f t="shared" si="1"/>
        <v>30</v>
      </c>
      <c r="J30" s="21">
        <f t="shared" si="2"/>
        <v>38.24638</v>
      </c>
      <c r="K30" s="21">
        <f t="shared" si="3"/>
        <v>68.24638</v>
      </c>
      <c r="L30" s="34"/>
    </row>
    <row r="31" s="1" customFormat="true" ht="21" customHeight="true" spans="1:12">
      <c r="A31" s="7">
        <v>29</v>
      </c>
      <c r="B31" s="8" t="s">
        <v>44</v>
      </c>
      <c r="C31" s="9" t="s">
        <v>14</v>
      </c>
      <c r="D31" s="10">
        <v>30605011014</v>
      </c>
      <c r="E31" s="18">
        <v>58.5</v>
      </c>
      <c r="F31" s="19">
        <v>78.2</v>
      </c>
      <c r="G31" s="23">
        <v>0.9927</v>
      </c>
      <c r="H31" s="21">
        <f t="shared" si="0"/>
        <v>77.62914</v>
      </c>
      <c r="I31" s="21">
        <f t="shared" si="1"/>
        <v>29.25</v>
      </c>
      <c r="J31" s="21">
        <f t="shared" si="2"/>
        <v>38.81457</v>
      </c>
      <c r="K31" s="21">
        <f t="shared" si="3"/>
        <v>68.06457</v>
      </c>
      <c r="L31" s="34"/>
    </row>
    <row r="32" s="1" customFormat="true" ht="21" customHeight="true" spans="1:12">
      <c r="A32" s="7">
        <v>30</v>
      </c>
      <c r="B32" s="8" t="s">
        <v>45</v>
      </c>
      <c r="C32" s="9" t="s">
        <v>14</v>
      </c>
      <c r="D32" s="10">
        <v>30605012621</v>
      </c>
      <c r="E32" s="18">
        <v>58.75</v>
      </c>
      <c r="F32" s="19">
        <v>76.54</v>
      </c>
      <c r="G32" s="20" t="s">
        <v>16</v>
      </c>
      <c r="H32" s="21">
        <f t="shared" si="0"/>
        <v>77.374286</v>
      </c>
      <c r="I32" s="21">
        <f t="shared" si="1"/>
        <v>29.375</v>
      </c>
      <c r="J32" s="21">
        <f t="shared" si="2"/>
        <v>38.687143</v>
      </c>
      <c r="K32" s="21">
        <f t="shared" si="3"/>
        <v>68.062143</v>
      </c>
      <c r="L32" s="34"/>
    </row>
    <row r="33" s="1" customFormat="true" ht="21" customHeight="true" spans="1:12">
      <c r="A33" s="7">
        <v>31</v>
      </c>
      <c r="B33" s="8" t="s">
        <v>46</v>
      </c>
      <c r="C33" s="9" t="s">
        <v>14</v>
      </c>
      <c r="D33" s="10">
        <v>30605011521</v>
      </c>
      <c r="E33" s="18">
        <v>64.25</v>
      </c>
      <c r="F33" s="19">
        <v>72.4</v>
      </c>
      <c r="G33" s="23">
        <v>0.9927</v>
      </c>
      <c r="H33" s="21">
        <f t="shared" si="0"/>
        <v>71.87148</v>
      </c>
      <c r="I33" s="21">
        <f t="shared" si="1"/>
        <v>32.125</v>
      </c>
      <c r="J33" s="21">
        <f t="shared" si="2"/>
        <v>35.93574</v>
      </c>
      <c r="K33" s="21">
        <f t="shared" si="3"/>
        <v>68.06074</v>
      </c>
      <c r="L33" s="34"/>
    </row>
    <row r="34" s="1" customFormat="true" ht="21" customHeight="true" spans="1:12">
      <c r="A34" s="7">
        <v>32</v>
      </c>
      <c r="B34" s="8" t="s">
        <v>47</v>
      </c>
      <c r="C34" s="9" t="s">
        <v>14</v>
      </c>
      <c r="D34" s="10">
        <v>30605012024</v>
      </c>
      <c r="E34" s="18">
        <v>60.75</v>
      </c>
      <c r="F34" s="19">
        <v>75.8</v>
      </c>
      <c r="G34" s="23">
        <v>0.9927</v>
      </c>
      <c r="H34" s="21">
        <f t="shared" si="0"/>
        <v>75.24666</v>
      </c>
      <c r="I34" s="21">
        <f t="shared" si="1"/>
        <v>30.375</v>
      </c>
      <c r="J34" s="21">
        <f t="shared" si="2"/>
        <v>37.62333</v>
      </c>
      <c r="K34" s="21">
        <f t="shared" si="3"/>
        <v>67.99833</v>
      </c>
      <c r="L34" s="34"/>
    </row>
    <row r="35" s="1" customFormat="true" ht="21" customHeight="true" spans="1:12">
      <c r="A35" s="7">
        <v>33</v>
      </c>
      <c r="B35" s="8" t="s">
        <v>48</v>
      </c>
      <c r="C35" s="9" t="s">
        <v>14</v>
      </c>
      <c r="D35" s="10">
        <v>30605013913</v>
      </c>
      <c r="E35" s="18">
        <v>54.75</v>
      </c>
      <c r="F35" s="19">
        <v>81</v>
      </c>
      <c r="G35" s="20" t="s">
        <v>19</v>
      </c>
      <c r="H35" s="21">
        <f t="shared" si="0"/>
        <v>80.8866</v>
      </c>
      <c r="I35" s="21">
        <f t="shared" si="1"/>
        <v>27.375</v>
      </c>
      <c r="J35" s="21">
        <f t="shared" si="2"/>
        <v>40.4433</v>
      </c>
      <c r="K35" s="21">
        <f t="shared" si="3"/>
        <v>67.8183</v>
      </c>
      <c r="L35" s="34"/>
    </row>
    <row r="36" s="1" customFormat="true" ht="21" customHeight="true" spans="1:12">
      <c r="A36" s="7">
        <v>34</v>
      </c>
      <c r="B36" s="8" t="s">
        <v>49</v>
      </c>
      <c r="C36" s="9" t="s">
        <v>14</v>
      </c>
      <c r="D36" s="10">
        <v>30605010619</v>
      </c>
      <c r="E36" s="18">
        <v>54.75</v>
      </c>
      <c r="F36" s="19">
        <v>81</v>
      </c>
      <c r="G36" s="20" t="s">
        <v>19</v>
      </c>
      <c r="H36" s="21">
        <f t="shared" si="0"/>
        <v>80.8866</v>
      </c>
      <c r="I36" s="21">
        <f t="shared" si="1"/>
        <v>27.375</v>
      </c>
      <c r="J36" s="21">
        <f t="shared" si="2"/>
        <v>40.4433</v>
      </c>
      <c r="K36" s="21">
        <f t="shared" si="3"/>
        <v>67.8183</v>
      </c>
      <c r="L36" s="34"/>
    </row>
    <row r="37" s="1" customFormat="true" ht="21" customHeight="true" spans="1:12">
      <c r="A37" s="7">
        <v>35</v>
      </c>
      <c r="B37" s="8" t="s">
        <v>50</v>
      </c>
      <c r="C37" s="9" t="s">
        <v>14</v>
      </c>
      <c r="D37" s="10">
        <v>30605011810</v>
      </c>
      <c r="E37" s="18">
        <v>57.75</v>
      </c>
      <c r="F37" s="19">
        <v>77.4</v>
      </c>
      <c r="G37" s="20" t="s">
        <v>19</v>
      </c>
      <c r="H37" s="21">
        <f t="shared" si="0"/>
        <v>77.29164</v>
      </c>
      <c r="I37" s="21">
        <f t="shared" si="1"/>
        <v>28.875</v>
      </c>
      <c r="J37" s="21">
        <f t="shared" si="2"/>
        <v>38.64582</v>
      </c>
      <c r="K37" s="21">
        <f t="shared" si="3"/>
        <v>67.52082</v>
      </c>
      <c r="L37" s="34"/>
    </row>
    <row r="38" s="1" customFormat="true" ht="21" customHeight="true" spans="1:12">
      <c r="A38" s="7">
        <v>36</v>
      </c>
      <c r="B38" s="8" t="s">
        <v>51</v>
      </c>
      <c r="C38" s="9" t="s">
        <v>14</v>
      </c>
      <c r="D38" s="10">
        <v>30605010215</v>
      </c>
      <c r="E38" s="18">
        <v>58.25</v>
      </c>
      <c r="F38" s="19">
        <v>76.8</v>
      </c>
      <c r="G38" s="20" t="s">
        <v>19</v>
      </c>
      <c r="H38" s="21">
        <f t="shared" si="0"/>
        <v>76.69248</v>
      </c>
      <c r="I38" s="21">
        <f t="shared" si="1"/>
        <v>29.125</v>
      </c>
      <c r="J38" s="21">
        <f t="shared" si="2"/>
        <v>38.34624</v>
      </c>
      <c r="K38" s="21">
        <f t="shared" si="3"/>
        <v>67.47124</v>
      </c>
      <c r="L38" s="34"/>
    </row>
    <row r="39" s="1" customFormat="true" ht="21" customHeight="true" spans="1:12">
      <c r="A39" s="7">
        <v>37</v>
      </c>
      <c r="B39" s="8" t="s">
        <v>52</v>
      </c>
      <c r="C39" s="9" t="s">
        <v>14</v>
      </c>
      <c r="D39" s="10">
        <v>30605013329</v>
      </c>
      <c r="E39" s="18">
        <v>60</v>
      </c>
      <c r="F39" s="19">
        <v>75.4</v>
      </c>
      <c r="G39" s="23">
        <v>0.9927</v>
      </c>
      <c r="H39" s="21">
        <f t="shared" si="0"/>
        <v>74.84958</v>
      </c>
      <c r="I39" s="21">
        <f t="shared" si="1"/>
        <v>30</v>
      </c>
      <c r="J39" s="21">
        <f t="shared" si="2"/>
        <v>37.42479</v>
      </c>
      <c r="K39" s="21">
        <f t="shared" si="3"/>
        <v>67.42479</v>
      </c>
      <c r="L39" s="34"/>
    </row>
    <row r="40" s="1" customFormat="true" ht="21" customHeight="true" spans="1:12">
      <c r="A40" s="7">
        <v>38</v>
      </c>
      <c r="B40" s="8" t="s">
        <v>53</v>
      </c>
      <c r="C40" s="9" t="s">
        <v>14</v>
      </c>
      <c r="D40" s="10">
        <v>30605013424</v>
      </c>
      <c r="E40" s="18">
        <v>56</v>
      </c>
      <c r="F40" s="19">
        <v>78.8</v>
      </c>
      <c r="G40" s="20" t="s">
        <v>19</v>
      </c>
      <c r="H40" s="21">
        <f t="shared" si="0"/>
        <v>78.68968</v>
      </c>
      <c r="I40" s="21">
        <f t="shared" si="1"/>
        <v>28</v>
      </c>
      <c r="J40" s="21">
        <f t="shared" si="2"/>
        <v>39.34484</v>
      </c>
      <c r="K40" s="21">
        <f t="shared" si="3"/>
        <v>67.34484</v>
      </c>
      <c r="L40" s="34"/>
    </row>
    <row r="41" s="1" customFormat="true" ht="21" customHeight="true" spans="1:12">
      <c r="A41" s="7">
        <v>39</v>
      </c>
      <c r="B41" s="8" t="s">
        <v>54</v>
      </c>
      <c r="C41" s="9" t="s">
        <v>14</v>
      </c>
      <c r="D41" s="10">
        <v>30605013614</v>
      </c>
      <c r="E41" s="18">
        <v>56.25</v>
      </c>
      <c r="F41" s="19">
        <v>79</v>
      </c>
      <c r="G41" s="23">
        <v>0.9927</v>
      </c>
      <c r="H41" s="21">
        <f t="shared" si="0"/>
        <v>78.4233</v>
      </c>
      <c r="I41" s="21">
        <f t="shared" si="1"/>
        <v>28.125</v>
      </c>
      <c r="J41" s="21">
        <f t="shared" si="2"/>
        <v>39.21165</v>
      </c>
      <c r="K41" s="21">
        <f t="shared" si="3"/>
        <v>67.33665</v>
      </c>
      <c r="L41" s="34"/>
    </row>
    <row r="42" s="1" customFormat="true" ht="21" customHeight="true" spans="1:12">
      <c r="A42" s="7">
        <v>40</v>
      </c>
      <c r="B42" s="8" t="s">
        <v>55</v>
      </c>
      <c r="C42" s="9" t="s">
        <v>14</v>
      </c>
      <c r="D42" s="10">
        <v>30605010415</v>
      </c>
      <c r="E42" s="18">
        <v>59.5</v>
      </c>
      <c r="F42" s="19">
        <v>74.14</v>
      </c>
      <c r="G42" s="20" t="s">
        <v>16</v>
      </c>
      <c r="H42" s="21">
        <f t="shared" si="0"/>
        <v>74.948126</v>
      </c>
      <c r="I42" s="21">
        <f t="shared" si="1"/>
        <v>29.75</v>
      </c>
      <c r="J42" s="21">
        <f t="shared" si="2"/>
        <v>37.474063</v>
      </c>
      <c r="K42" s="21">
        <f t="shared" si="3"/>
        <v>67.224063</v>
      </c>
      <c r="L42" s="34"/>
    </row>
    <row r="43" s="1" customFormat="true" ht="21" customHeight="true" spans="1:12">
      <c r="A43" s="7">
        <v>41</v>
      </c>
      <c r="B43" s="8" t="s">
        <v>56</v>
      </c>
      <c r="C43" s="9" t="s">
        <v>14</v>
      </c>
      <c r="D43" s="10">
        <v>30605013204</v>
      </c>
      <c r="E43" s="18">
        <v>57</v>
      </c>
      <c r="F43" s="19">
        <v>77.2</v>
      </c>
      <c r="G43" s="23">
        <v>0.9927</v>
      </c>
      <c r="H43" s="21">
        <f t="shared" si="0"/>
        <v>76.63644</v>
      </c>
      <c r="I43" s="21">
        <f t="shared" si="1"/>
        <v>28.5</v>
      </c>
      <c r="J43" s="21">
        <f t="shared" si="2"/>
        <v>38.31822</v>
      </c>
      <c r="K43" s="21">
        <f t="shared" si="3"/>
        <v>66.81822</v>
      </c>
      <c r="L43" s="34"/>
    </row>
    <row r="44" s="1" customFormat="true" ht="21" customHeight="true" spans="1:12">
      <c r="A44" s="7">
        <v>42</v>
      </c>
      <c r="B44" s="8" t="s">
        <v>57</v>
      </c>
      <c r="C44" s="9" t="s">
        <v>14</v>
      </c>
      <c r="D44" s="10">
        <v>30605010219</v>
      </c>
      <c r="E44" s="18">
        <v>55.25</v>
      </c>
      <c r="F44" s="19">
        <v>78.4</v>
      </c>
      <c r="G44" s="23">
        <v>0.9927</v>
      </c>
      <c r="H44" s="21">
        <f t="shared" si="0"/>
        <v>77.82768</v>
      </c>
      <c r="I44" s="21">
        <f t="shared" si="1"/>
        <v>27.625</v>
      </c>
      <c r="J44" s="21">
        <f t="shared" si="2"/>
        <v>38.91384</v>
      </c>
      <c r="K44" s="21">
        <f t="shared" si="3"/>
        <v>66.53884</v>
      </c>
      <c r="L44" s="34"/>
    </row>
    <row r="45" s="1" customFormat="true" ht="21" customHeight="true" spans="1:12">
      <c r="A45" s="7">
        <v>43</v>
      </c>
      <c r="B45" s="8" t="s">
        <v>58</v>
      </c>
      <c r="C45" s="9" t="s">
        <v>14</v>
      </c>
      <c r="D45" s="10">
        <v>30605013426</v>
      </c>
      <c r="E45" s="18">
        <v>56.75</v>
      </c>
      <c r="F45" s="19">
        <v>75.04</v>
      </c>
      <c r="G45" s="20" t="s">
        <v>16</v>
      </c>
      <c r="H45" s="21">
        <f t="shared" si="0"/>
        <v>75.857936</v>
      </c>
      <c r="I45" s="21">
        <f t="shared" si="1"/>
        <v>28.375</v>
      </c>
      <c r="J45" s="21">
        <f t="shared" si="2"/>
        <v>37.928968</v>
      </c>
      <c r="K45" s="21">
        <f t="shared" si="3"/>
        <v>66.303968</v>
      </c>
      <c r="L45" s="34"/>
    </row>
    <row r="46" s="1" customFormat="true" ht="21" customHeight="true" spans="1:12">
      <c r="A46" s="7">
        <v>44</v>
      </c>
      <c r="B46" s="8" t="s">
        <v>59</v>
      </c>
      <c r="C46" s="9" t="s">
        <v>14</v>
      </c>
      <c r="D46" s="10">
        <v>30605011928</v>
      </c>
      <c r="E46" s="18">
        <v>56.5</v>
      </c>
      <c r="F46" s="19">
        <v>75.26</v>
      </c>
      <c r="G46" s="20" t="s">
        <v>16</v>
      </c>
      <c r="H46" s="21">
        <f t="shared" si="0"/>
        <v>76.080334</v>
      </c>
      <c r="I46" s="21">
        <f t="shared" si="1"/>
        <v>28.25</v>
      </c>
      <c r="J46" s="21">
        <f t="shared" si="2"/>
        <v>38.040167</v>
      </c>
      <c r="K46" s="21">
        <f t="shared" si="3"/>
        <v>66.290167</v>
      </c>
      <c r="L46" s="34"/>
    </row>
    <row r="47" s="1" customFormat="true" ht="21" customHeight="true" spans="1:12">
      <c r="A47" s="7">
        <v>45</v>
      </c>
      <c r="B47" s="8" t="s">
        <v>60</v>
      </c>
      <c r="C47" s="9" t="s">
        <v>14</v>
      </c>
      <c r="D47" s="10">
        <v>30605013628</v>
      </c>
      <c r="E47" s="18">
        <v>52.25</v>
      </c>
      <c r="F47" s="19">
        <v>80.4</v>
      </c>
      <c r="G47" s="20" t="s">
        <v>19</v>
      </c>
      <c r="H47" s="21">
        <f t="shared" si="0"/>
        <v>80.28744</v>
      </c>
      <c r="I47" s="21">
        <f t="shared" si="1"/>
        <v>26.125</v>
      </c>
      <c r="J47" s="21">
        <f t="shared" si="2"/>
        <v>40.14372</v>
      </c>
      <c r="K47" s="21">
        <f t="shared" si="3"/>
        <v>66.26872</v>
      </c>
      <c r="L47" s="34"/>
    </row>
    <row r="48" s="1" customFormat="true" ht="21" customHeight="true" spans="1:12">
      <c r="A48" s="7">
        <v>46</v>
      </c>
      <c r="B48" s="8" t="s">
        <v>61</v>
      </c>
      <c r="C48" s="9" t="s">
        <v>14</v>
      </c>
      <c r="D48" s="10">
        <v>30605012608</v>
      </c>
      <c r="E48" s="18">
        <v>52.5</v>
      </c>
      <c r="F48" s="19">
        <v>80.6</v>
      </c>
      <c r="G48" s="23">
        <v>0.9927</v>
      </c>
      <c r="H48" s="21">
        <f t="shared" si="0"/>
        <v>80.01162</v>
      </c>
      <c r="I48" s="21">
        <f t="shared" si="1"/>
        <v>26.25</v>
      </c>
      <c r="J48" s="21">
        <f t="shared" si="2"/>
        <v>40.00581</v>
      </c>
      <c r="K48" s="21">
        <f t="shared" si="3"/>
        <v>66.25581</v>
      </c>
      <c r="L48" s="34"/>
    </row>
    <row r="49" s="1" customFormat="true" ht="21" customHeight="true" spans="1:12">
      <c r="A49" s="7">
        <v>47</v>
      </c>
      <c r="B49" s="8" t="s">
        <v>62</v>
      </c>
      <c r="C49" s="9" t="s">
        <v>14</v>
      </c>
      <c r="D49" s="10">
        <v>30605014119</v>
      </c>
      <c r="E49" s="18">
        <v>55.5</v>
      </c>
      <c r="F49" s="19">
        <v>75.02</v>
      </c>
      <c r="G49" s="20" t="s">
        <v>16</v>
      </c>
      <c r="H49" s="21">
        <f t="shared" si="0"/>
        <v>75.837718</v>
      </c>
      <c r="I49" s="21">
        <f t="shared" si="1"/>
        <v>27.75</v>
      </c>
      <c r="J49" s="21">
        <f t="shared" si="2"/>
        <v>37.918859</v>
      </c>
      <c r="K49" s="21">
        <f t="shared" si="3"/>
        <v>65.668859</v>
      </c>
      <c r="L49" s="34"/>
    </row>
    <row r="50" s="1" customFormat="true" ht="21" customHeight="true" spans="1:12">
      <c r="A50" s="7">
        <v>48</v>
      </c>
      <c r="B50" s="8" t="s">
        <v>63</v>
      </c>
      <c r="C50" s="9" t="s">
        <v>14</v>
      </c>
      <c r="D50" s="10">
        <v>30605010915</v>
      </c>
      <c r="E50" s="18">
        <v>60.5</v>
      </c>
      <c r="F50" s="19">
        <v>70.2</v>
      </c>
      <c r="G50" s="20" t="s">
        <v>19</v>
      </c>
      <c r="H50" s="21">
        <f t="shared" si="0"/>
        <v>70.10172</v>
      </c>
      <c r="I50" s="21">
        <f t="shared" si="1"/>
        <v>30.25</v>
      </c>
      <c r="J50" s="21">
        <f t="shared" si="2"/>
        <v>35.05086</v>
      </c>
      <c r="K50" s="21">
        <f t="shared" si="3"/>
        <v>65.30086</v>
      </c>
      <c r="L50" s="34"/>
    </row>
    <row r="51" s="1" customFormat="true" ht="21" customHeight="true" spans="1:12">
      <c r="A51" s="7">
        <v>49</v>
      </c>
      <c r="B51" s="8" t="s">
        <v>64</v>
      </c>
      <c r="C51" s="9" t="s">
        <v>14</v>
      </c>
      <c r="D51" s="10">
        <v>30605010928</v>
      </c>
      <c r="E51" s="18">
        <v>55.5</v>
      </c>
      <c r="F51" s="19">
        <v>75.6</v>
      </c>
      <c r="G51" s="23">
        <v>0.9927</v>
      </c>
      <c r="H51" s="21">
        <f t="shared" si="0"/>
        <v>75.04812</v>
      </c>
      <c r="I51" s="21">
        <f t="shared" si="1"/>
        <v>27.75</v>
      </c>
      <c r="J51" s="21">
        <f t="shared" si="2"/>
        <v>37.52406</v>
      </c>
      <c r="K51" s="21">
        <f t="shared" si="3"/>
        <v>65.27406</v>
      </c>
      <c r="L51" s="34"/>
    </row>
    <row r="52" s="1" customFormat="true" ht="21" customHeight="true" spans="1:12">
      <c r="A52" s="7">
        <v>50</v>
      </c>
      <c r="B52" s="8" t="s">
        <v>65</v>
      </c>
      <c r="C52" s="9" t="s">
        <v>14</v>
      </c>
      <c r="D52" s="10">
        <v>30605012521</v>
      </c>
      <c r="E52" s="18">
        <v>57.25</v>
      </c>
      <c r="F52" s="19">
        <v>73.4</v>
      </c>
      <c r="G52" s="20" t="s">
        <v>19</v>
      </c>
      <c r="H52" s="21">
        <f t="shared" si="0"/>
        <v>73.29724</v>
      </c>
      <c r="I52" s="21">
        <f t="shared" si="1"/>
        <v>28.625</v>
      </c>
      <c r="J52" s="21">
        <f t="shared" si="2"/>
        <v>36.64862</v>
      </c>
      <c r="K52" s="21">
        <f t="shared" si="3"/>
        <v>65.27362</v>
      </c>
      <c r="L52" s="34"/>
    </row>
    <row r="53" s="1" customFormat="true" ht="21" customHeight="true" spans="1:12">
      <c r="A53" s="7">
        <v>51</v>
      </c>
      <c r="B53" s="8" t="s">
        <v>66</v>
      </c>
      <c r="C53" s="9" t="s">
        <v>14</v>
      </c>
      <c r="D53" s="10">
        <v>30605011028</v>
      </c>
      <c r="E53" s="18">
        <v>56.5</v>
      </c>
      <c r="F53" s="19">
        <v>73.16</v>
      </c>
      <c r="G53" s="20" t="s">
        <v>16</v>
      </c>
      <c r="H53" s="21">
        <f t="shared" si="0"/>
        <v>73.957444</v>
      </c>
      <c r="I53" s="21">
        <f t="shared" si="1"/>
        <v>28.25</v>
      </c>
      <c r="J53" s="21">
        <f t="shared" si="2"/>
        <v>36.978722</v>
      </c>
      <c r="K53" s="21">
        <f t="shared" si="3"/>
        <v>65.228722</v>
      </c>
      <c r="L53" s="34"/>
    </row>
    <row r="54" s="1" customFormat="true" ht="21" customHeight="true" spans="1:12">
      <c r="A54" s="7">
        <v>52</v>
      </c>
      <c r="B54" s="8" t="s">
        <v>67</v>
      </c>
      <c r="C54" s="9" t="s">
        <v>14</v>
      </c>
      <c r="D54" s="10">
        <v>30605010504</v>
      </c>
      <c r="E54" s="18">
        <v>51.75</v>
      </c>
      <c r="F54" s="19">
        <v>79.2</v>
      </c>
      <c r="G54" s="23">
        <v>0.9927</v>
      </c>
      <c r="H54" s="21">
        <f t="shared" si="0"/>
        <v>78.62184</v>
      </c>
      <c r="I54" s="21">
        <f t="shared" si="1"/>
        <v>25.875</v>
      </c>
      <c r="J54" s="21">
        <f t="shared" si="2"/>
        <v>39.31092</v>
      </c>
      <c r="K54" s="21">
        <f t="shared" si="3"/>
        <v>65.18592</v>
      </c>
      <c r="L54" s="34"/>
    </row>
    <row r="55" s="1" customFormat="true" ht="21" customHeight="true" spans="1:12">
      <c r="A55" s="7">
        <v>53</v>
      </c>
      <c r="B55" s="8" t="s">
        <v>68</v>
      </c>
      <c r="C55" s="9" t="s">
        <v>14</v>
      </c>
      <c r="D55" s="10">
        <v>30605010807</v>
      </c>
      <c r="E55" s="18">
        <v>54.75</v>
      </c>
      <c r="F55" s="19">
        <v>74.54</v>
      </c>
      <c r="G55" s="20" t="s">
        <v>16</v>
      </c>
      <c r="H55" s="21">
        <f t="shared" si="0"/>
        <v>75.352486</v>
      </c>
      <c r="I55" s="21">
        <f t="shared" si="1"/>
        <v>27.375</v>
      </c>
      <c r="J55" s="21">
        <f t="shared" si="2"/>
        <v>37.676243</v>
      </c>
      <c r="K55" s="21">
        <f t="shared" si="3"/>
        <v>65.051243</v>
      </c>
      <c r="L55" s="34"/>
    </row>
    <row r="56" s="1" customFormat="true" ht="21" customHeight="true" spans="1:12">
      <c r="A56" s="7">
        <v>54</v>
      </c>
      <c r="B56" s="8" t="s">
        <v>69</v>
      </c>
      <c r="C56" s="9" t="s">
        <v>14</v>
      </c>
      <c r="D56" s="10">
        <v>30605010920</v>
      </c>
      <c r="E56" s="18">
        <v>51.75</v>
      </c>
      <c r="F56" s="19">
        <v>78.4</v>
      </c>
      <c r="G56" s="23">
        <v>0.9927</v>
      </c>
      <c r="H56" s="21">
        <f t="shared" si="0"/>
        <v>77.82768</v>
      </c>
      <c r="I56" s="21">
        <f t="shared" si="1"/>
        <v>25.875</v>
      </c>
      <c r="J56" s="21">
        <f t="shared" si="2"/>
        <v>38.91384</v>
      </c>
      <c r="K56" s="21">
        <f t="shared" si="3"/>
        <v>64.78884</v>
      </c>
      <c r="L56" s="34"/>
    </row>
    <row r="57" s="1" customFormat="true" ht="21" customHeight="true" spans="1:12">
      <c r="A57" s="7">
        <v>55</v>
      </c>
      <c r="B57" s="8" t="s">
        <v>70</v>
      </c>
      <c r="C57" s="9" t="s">
        <v>14</v>
      </c>
      <c r="D57" s="10">
        <v>30605011620</v>
      </c>
      <c r="E57" s="18">
        <v>53.5</v>
      </c>
      <c r="F57" s="19">
        <v>76.4</v>
      </c>
      <c r="G57" s="23">
        <v>0.9927</v>
      </c>
      <c r="H57" s="21">
        <f t="shared" si="0"/>
        <v>75.84228</v>
      </c>
      <c r="I57" s="21">
        <f t="shared" si="1"/>
        <v>26.75</v>
      </c>
      <c r="J57" s="21">
        <f t="shared" si="2"/>
        <v>37.92114</v>
      </c>
      <c r="K57" s="21">
        <f t="shared" si="3"/>
        <v>64.67114</v>
      </c>
      <c r="L57" s="34"/>
    </row>
    <row r="58" s="1" customFormat="true" ht="21" customHeight="true" spans="1:12">
      <c r="A58" s="7">
        <v>56</v>
      </c>
      <c r="B58" s="8" t="s">
        <v>71</v>
      </c>
      <c r="C58" s="9" t="s">
        <v>14</v>
      </c>
      <c r="D58" s="10">
        <v>30605011323</v>
      </c>
      <c r="E58" s="18">
        <v>55</v>
      </c>
      <c r="F58" s="19">
        <v>74.2</v>
      </c>
      <c r="G58" s="20" t="s">
        <v>19</v>
      </c>
      <c r="H58" s="21">
        <f t="shared" si="0"/>
        <v>74.09612</v>
      </c>
      <c r="I58" s="21">
        <f t="shared" si="1"/>
        <v>27.5</v>
      </c>
      <c r="J58" s="21">
        <f t="shared" si="2"/>
        <v>37.04806</v>
      </c>
      <c r="K58" s="21">
        <f t="shared" si="3"/>
        <v>64.54806</v>
      </c>
      <c r="L58" s="34"/>
    </row>
    <row r="59" s="1" customFormat="true" ht="21" customHeight="true" spans="1:12">
      <c r="A59" s="7">
        <v>57</v>
      </c>
      <c r="B59" s="8" t="s">
        <v>72</v>
      </c>
      <c r="C59" s="9" t="s">
        <v>14</v>
      </c>
      <c r="D59" s="10">
        <v>30605014202</v>
      </c>
      <c r="E59" s="18">
        <v>55</v>
      </c>
      <c r="F59" s="19">
        <v>74.6</v>
      </c>
      <c r="G59" s="23">
        <v>0.9927</v>
      </c>
      <c r="H59" s="21">
        <f t="shared" si="0"/>
        <v>74.05542</v>
      </c>
      <c r="I59" s="21">
        <f t="shared" si="1"/>
        <v>27.5</v>
      </c>
      <c r="J59" s="21">
        <f t="shared" si="2"/>
        <v>37.02771</v>
      </c>
      <c r="K59" s="21">
        <f t="shared" si="3"/>
        <v>64.52771</v>
      </c>
      <c r="L59" s="34"/>
    </row>
    <row r="60" s="1" customFormat="true" ht="21" customHeight="true" spans="1:12">
      <c r="A60" s="7">
        <v>58</v>
      </c>
      <c r="B60" s="8" t="s">
        <v>73</v>
      </c>
      <c r="C60" s="9" t="s">
        <v>14</v>
      </c>
      <c r="D60" s="10">
        <v>30605010321</v>
      </c>
      <c r="E60" s="18">
        <v>55.75</v>
      </c>
      <c r="F60" s="19">
        <v>73.4</v>
      </c>
      <c r="G60" s="20" t="s">
        <v>19</v>
      </c>
      <c r="H60" s="21">
        <f t="shared" si="0"/>
        <v>73.29724</v>
      </c>
      <c r="I60" s="21">
        <f t="shared" si="1"/>
        <v>27.875</v>
      </c>
      <c r="J60" s="21">
        <f t="shared" si="2"/>
        <v>36.64862</v>
      </c>
      <c r="K60" s="21">
        <f t="shared" si="3"/>
        <v>64.52362</v>
      </c>
      <c r="L60" s="34"/>
    </row>
    <row r="61" s="1" customFormat="true" ht="21" customHeight="true" spans="1:12">
      <c r="A61" s="7">
        <v>59</v>
      </c>
      <c r="B61" s="8" t="s">
        <v>74</v>
      </c>
      <c r="C61" s="9" t="s">
        <v>14</v>
      </c>
      <c r="D61" s="10">
        <v>30605011509</v>
      </c>
      <c r="E61" s="18">
        <v>50.75</v>
      </c>
      <c r="F61" s="19">
        <v>78.4</v>
      </c>
      <c r="G61" s="20" t="s">
        <v>19</v>
      </c>
      <c r="H61" s="21">
        <f t="shared" si="0"/>
        <v>78.29024</v>
      </c>
      <c r="I61" s="21">
        <f t="shared" si="1"/>
        <v>25.375</v>
      </c>
      <c r="J61" s="21">
        <f t="shared" si="2"/>
        <v>39.14512</v>
      </c>
      <c r="K61" s="21">
        <f t="shared" si="3"/>
        <v>64.52012</v>
      </c>
      <c r="L61" s="34"/>
    </row>
    <row r="62" s="1" customFormat="true" ht="21" customHeight="true" spans="1:12">
      <c r="A62" s="7">
        <v>60</v>
      </c>
      <c r="B62" s="8" t="s">
        <v>75</v>
      </c>
      <c r="C62" s="9" t="s">
        <v>14</v>
      </c>
      <c r="D62" s="10">
        <v>30605012704</v>
      </c>
      <c r="E62" s="18">
        <v>52.25</v>
      </c>
      <c r="F62" s="19">
        <v>75.8</v>
      </c>
      <c r="G62" s="20" t="s">
        <v>16</v>
      </c>
      <c r="H62" s="21">
        <f t="shared" si="0"/>
        <v>76.62622</v>
      </c>
      <c r="I62" s="21">
        <f t="shared" si="1"/>
        <v>26.125</v>
      </c>
      <c r="J62" s="21">
        <f t="shared" si="2"/>
        <v>38.31311</v>
      </c>
      <c r="K62" s="21">
        <f t="shared" si="3"/>
        <v>64.43811</v>
      </c>
      <c r="L62" s="34"/>
    </row>
    <row r="63" s="1" customFormat="true" ht="21" customHeight="true" spans="1:12">
      <c r="A63" s="11">
        <v>61</v>
      </c>
      <c r="B63" s="12" t="s">
        <v>76</v>
      </c>
      <c r="C63" s="13" t="s">
        <v>14</v>
      </c>
      <c r="D63" s="14">
        <v>30605011112</v>
      </c>
      <c r="E63" s="24">
        <v>55.5</v>
      </c>
      <c r="F63" s="32">
        <v>73.8</v>
      </c>
      <c r="G63" s="28">
        <v>0.9927</v>
      </c>
      <c r="H63" s="27">
        <f t="shared" si="0"/>
        <v>73.26126</v>
      </c>
      <c r="I63" s="27">
        <f t="shared" si="1"/>
        <v>27.75</v>
      </c>
      <c r="J63" s="27">
        <f t="shared" si="2"/>
        <v>36.63063</v>
      </c>
      <c r="K63" s="27">
        <f t="shared" si="3"/>
        <v>64.38063</v>
      </c>
      <c r="L63" s="11"/>
    </row>
    <row r="64" s="1" customFormat="true" ht="21" customHeight="true" spans="1:12">
      <c r="A64" s="11">
        <v>62</v>
      </c>
      <c r="B64" s="12" t="s">
        <v>77</v>
      </c>
      <c r="C64" s="13" t="s">
        <v>14</v>
      </c>
      <c r="D64" s="14">
        <v>30605010228</v>
      </c>
      <c r="E64" s="24">
        <v>57.25</v>
      </c>
      <c r="F64" s="25">
        <v>71.2</v>
      </c>
      <c r="G64" s="26" t="s">
        <v>19</v>
      </c>
      <c r="H64" s="27">
        <f t="shared" si="0"/>
        <v>71.10032</v>
      </c>
      <c r="I64" s="27">
        <f t="shared" si="1"/>
        <v>28.625</v>
      </c>
      <c r="J64" s="27">
        <f t="shared" si="2"/>
        <v>35.55016</v>
      </c>
      <c r="K64" s="27">
        <f t="shared" si="3"/>
        <v>64.17516</v>
      </c>
      <c r="L64" s="11"/>
    </row>
    <row r="65" s="1" customFormat="true" ht="21" customHeight="true" spans="1:12">
      <c r="A65" s="11">
        <v>63</v>
      </c>
      <c r="B65" s="12" t="s">
        <v>78</v>
      </c>
      <c r="C65" s="13" t="s">
        <v>14</v>
      </c>
      <c r="D65" s="14">
        <v>30605010502</v>
      </c>
      <c r="E65" s="24">
        <v>53.5</v>
      </c>
      <c r="F65" s="25">
        <v>75</v>
      </c>
      <c r="G65" s="28">
        <v>0.9927</v>
      </c>
      <c r="H65" s="27">
        <f t="shared" si="0"/>
        <v>74.4525</v>
      </c>
      <c r="I65" s="27">
        <f t="shared" si="1"/>
        <v>26.75</v>
      </c>
      <c r="J65" s="27">
        <f t="shared" si="2"/>
        <v>37.22625</v>
      </c>
      <c r="K65" s="27">
        <f t="shared" si="3"/>
        <v>63.97625</v>
      </c>
      <c r="L65" s="11"/>
    </row>
    <row r="66" s="1" customFormat="true" ht="21" customHeight="true" spans="1:12">
      <c r="A66" s="11">
        <v>64</v>
      </c>
      <c r="B66" s="12" t="s">
        <v>79</v>
      </c>
      <c r="C66" s="13" t="s">
        <v>14</v>
      </c>
      <c r="D66" s="14">
        <v>30605013101</v>
      </c>
      <c r="E66" s="24">
        <v>51</v>
      </c>
      <c r="F66" s="25">
        <v>76.8</v>
      </c>
      <c r="G66" s="26" t="s">
        <v>19</v>
      </c>
      <c r="H66" s="27">
        <f t="shared" si="0"/>
        <v>76.69248</v>
      </c>
      <c r="I66" s="27">
        <f t="shared" si="1"/>
        <v>25.5</v>
      </c>
      <c r="J66" s="27">
        <f t="shared" si="2"/>
        <v>38.34624</v>
      </c>
      <c r="K66" s="27">
        <f t="shared" si="3"/>
        <v>63.84624</v>
      </c>
      <c r="L66" s="11"/>
    </row>
    <row r="67" s="1" customFormat="true" ht="21" customHeight="true" spans="1:12">
      <c r="A67" s="11">
        <v>65</v>
      </c>
      <c r="B67" s="12" t="s">
        <v>80</v>
      </c>
      <c r="C67" s="13" t="s">
        <v>14</v>
      </c>
      <c r="D67" s="14">
        <v>30605011814</v>
      </c>
      <c r="E67" s="24">
        <v>50</v>
      </c>
      <c r="F67" s="25">
        <v>77.6</v>
      </c>
      <c r="G67" s="26" t="s">
        <v>19</v>
      </c>
      <c r="H67" s="27">
        <f t="shared" ref="H67:H122" si="4">F67*G67</f>
        <v>77.49136</v>
      </c>
      <c r="I67" s="27">
        <f t="shared" ref="I67:I122" si="5">E67/2</f>
        <v>25</v>
      </c>
      <c r="J67" s="27">
        <f t="shared" ref="J67:J122" si="6">H67/2</f>
        <v>38.74568</v>
      </c>
      <c r="K67" s="27">
        <f t="shared" ref="K67:K122" si="7">I67+J67</f>
        <v>63.74568</v>
      </c>
      <c r="L67" s="11"/>
    </row>
    <row r="68" s="1" customFormat="true" ht="21" customHeight="true" spans="1:12">
      <c r="A68" s="11">
        <v>66</v>
      </c>
      <c r="B68" s="12" t="s">
        <v>81</v>
      </c>
      <c r="C68" s="13" t="s">
        <v>14</v>
      </c>
      <c r="D68" s="14">
        <v>30605011503</v>
      </c>
      <c r="E68" s="24">
        <v>54.75</v>
      </c>
      <c r="F68" s="25">
        <v>72.8</v>
      </c>
      <c r="G68" s="28">
        <v>0.9927</v>
      </c>
      <c r="H68" s="27">
        <f t="shared" si="4"/>
        <v>72.26856</v>
      </c>
      <c r="I68" s="27">
        <f t="shared" si="5"/>
        <v>27.375</v>
      </c>
      <c r="J68" s="27">
        <f t="shared" si="6"/>
        <v>36.13428</v>
      </c>
      <c r="K68" s="27">
        <f t="shared" si="7"/>
        <v>63.50928</v>
      </c>
      <c r="L68" s="11"/>
    </row>
    <row r="69" s="1" customFormat="true" ht="21" customHeight="true" spans="1:12">
      <c r="A69" s="11">
        <v>67</v>
      </c>
      <c r="B69" s="12" t="s">
        <v>82</v>
      </c>
      <c r="C69" s="13" t="s">
        <v>14</v>
      </c>
      <c r="D69" s="14">
        <v>30605012125</v>
      </c>
      <c r="E69" s="24">
        <v>50.75</v>
      </c>
      <c r="F69" s="25">
        <v>75.04</v>
      </c>
      <c r="G69" s="26" t="s">
        <v>16</v>
      </c>
      <c r="H69" s="27">
        <f t="shared" si="4"/>
        <v>75.857936</v>
      </c>
      <c r="I69" s="27">
        <f t="shared" si="5"/>
        <v>25.375</v>
      </c>
      <c r="J69" s="27">
        <f t="shared" si="6"/>
        <v>37.928968</v>
      </c>
      <c r="K69" s="27">
        <f t="shared" si="7"/>
        <v>63.303968</v>
      </c>
      <c r="L69" s="11"/>
    </row>
    <row r="70" s="1" customFormat="true" ht="21" customHeight="true" spans="1:12">
      <c r="A70" s="11">
        <v>68</v>
      </c>
      <c r="B70" s="12" t="s">
        <v>83</v>
      </c>
      <c r="C70" s="13" t="s">
        <v>14</v>
      </c>
      <c r="D70" s="14">
        <v>30605013921</v>
      </c>
      <c r="E70" s="24">
        <v>52</v>
      </c>
      <c r="F70" s="25">
        <v>74.8</v>
      </c>
      <c r="G70" s="28">
        <v>0.9927</v>
      </c>
      <c r="H70" s="27">
        <f t="shared" si="4"/>
        <v>74.25396</v>
      </c>
      <c r="I70" s="27">
        <f t="shared" si="5"/>
        <v>26</v>
      </c>
      <c r="J70" s="27">
        <f t="shared" si="6"/>
        <v>37.12698</v>
      </c>
      <c r="K70" s="27">
        <f t="shared" si="7"/>
        <v>63.12698</v>
      </c>
      <c r="L70" s="11"/>
    </row>
    <row r="71" s="1" customFormat="true" ht="21" customHeight="true" spans="1:12">
      <c r="A71" s="11">
        <v>69</v>
      </c>
      <c r="B71" s="12" t="s">
        <v>84</v>
      </c>
      <c r="C71" s="13" t="s">
        <v>14</v>
      </c>
      <c r="D71" s="14">
        <v>30605012912</v>
      </c>
      <c r="E71" s="24">
        <v>53.5</v>
      </c>
      <c r="F71" s="25">
        <v>72.8</v>
      </c>
      <c r="G71" s="28">
        <v>0.9927</v>
      </c>
      <c r="H71" s="27">
        <f t="shared" si="4"/>
        <v>72.26856</v>
      </c>
      <c r="I71" s="27">
        <f t="shared" si="5"/>
        <v>26.75</v>
      </c>
      <c r="J71" s="27">
        <f t="shared" si="6"/>
        <v>36.13428</v>
      </c>
      <c r="K71" s="27">
        <f t="shared" si="7"/>
        <v>62.88428</v>
      </c>
      <c r="L71" s="11"/>
    </row>
    <row r="72" s="1" customFormat="true" ht="21" customHeight="true" spans="1:12">
      <c r="A72" s="11">
        <v>70</v>
      </c>
      <c r="B72" s="35" t="s">
        <v>85</v>
      </c>
      <c r="C72" s="13" t="s">
        <v>14</v>
      </c>
      <c r="D72" s="14">
        <v>30605011207</v>
      </c>
      <c r="E72" s="24">
        <v>52.5</v>
      </c>
      <c r="F72" s="25">
        <v>72.1</v>
      </c>
      <c r="G72" s="26" t="s">
        <v>16</v>
      </c>
      <c r="H72" s="27">
        <f t="shared" si="4"/>
        <v>72.88589</v>
      </c>
      <c r="I72" s="27">
        <f t="shared" si="5"/>
        <v>26.25</v>
      </c>
      <c r="J72" s="27">
        <f t="shared" si="6"/>
        <v>36.442945</v>
      </c>
      <c r="K72" s="27">
        <f t="shared" si="7"/>
        <v>62.692945</v>
      </c>
      <c r="L72" s="11"/>
    </row>
    <row r="73" s="1" customFormat="true" ht="21" customHeight="true" spans="1:12">
      <c r="A73" s="11">
        <v>71</v>
      </c>
      <c r="B73" s="12" t="s">
        <v>86</v>
      </c>
      <c r="C73" s="13" t="s">
        <v>14</v>
      </c>
      <c r="D73" s="14">
        <v>30605012410</v>
      </c>
      <c r="E73" s="24">
        <v>52</v>
      </c>
      <c r="F73" s="25">
        <v>73.8</v>
      </c>
      <c r="G73" s="28">
        <v>0.9927</v>
      </c>
      <c r="H73" s="27">
        <f t="shared" si="4"/>
        <v>73.26126</v>
      </c>
      <c r="I73" s="27">
        <f t="shared" si="5"/>
        <v>26</v>
      </c>
      <c r="J73" s="27">
        <f t="shared" si="6"/>
        <v>36.63063</v>
      </c>
      <c r="K73" s="27">
        <f t="shared" si="7"/>
        <v>62.63063</v>
      </c>
      <c r="L73" s="11"/>
    </row>
    <row r="74" s="1" customFormat="true" ht="21" customHeight="true" spans="1:12">
      <c r="A74" s="11">
        <v>72</v>
      </c>
      <c r="B74" s="12" t="s">
        <v>87</v>
      </c>
      <c r="C74" s="13" t="s">
        <v>14</v>
      </c>
      <c r="D74" s="14">
        <v>30605013729</v>
      </c>
      <c r="E74" s="24">
        <v>51</v>
      </c>
      <c r="F74" s="25">
        <v>73.8</v>
      </c>
      <c r="G74" s="26" t="s">
        <v>19</v>
      </c>
      <c r="H74" s="27">
        <f t="shared" si="4"/>
        <v>73.69668</v>
      </c>
      <c r="I74" s="27">
        <f t="shared" si="5"/>
        <v>25.5</v>
      </c>
      <c r="J74" s="27">
        <f t="shared" si="6"/>
        <v>36.84834</v>
      </c>
      <c r="K74" s="27">
        <f t="shared" si="7"/>
        <v>62.34834</v>
      </c>
      <c r="L74" s="11"/>
    </row>
    <row r="75" s="1" customFormat="true" ht="21" customHeight="true" spans="1:12">
      <c r="A75" s="11">
        <v>73</v>
      </c>
      <c r="B75" s="12" t="s">
        <v>88</v>
      </c>
      <c r="C75" s="13" t="s">
        <v>14</v>
      </c>
      <c r="D75" s="14">
        <v>30605011304</v>
      </c>
      <c r="E75" s="24">
        <v>51.5</v>
      </c>
      <c r="F75" s="25">
        <v>72.2</v>
      </c>
      <c r="G75" s="26" t="s">
        <v>16</v>
      </c>
      <c r="H75" s="27">
        <f t="shared" si="4"/>
        <v>72.98698</v>
      </c>
      <c r="I75" s="27">
        <f t="shared" si="5"/>
        <v>25.75</v>
      </c>
      <c r="J75" s="27">
        <f t="shared" si="6"/>
        <v>36.49349</v>
      </c>
      <c r="K75" s="27">
        <f t="shared" si="7"/>
        <v>62.24349</v>
      </c>
      <c r="L75" s="11"/>
    </row>
    <row r="76" s="1" customFormat="true" ht="21" customHeight="true" spans="1:12">
      <c r="A76" s="11">
        <v>74</v>
      </c>
      <c r="B76" s="12" t="s">
        <v>89</v>
      </c>
      <c r="C76" s="13" t="s">
        <v>14</v>
      </c>
      <c r="D76" s="14">
        <v>30605012103</v>
      </c>
      <c r="E76" s="24">
        <v>50.5</v>
      </c>
      <c r="F76" s="25">
        <v>73.08</v>
      </c>
      <c r="G76" s="26" t="s">
        <v>16</v>
      </c>
      <c r="H76" s="27">
        <f t="shared" si="4"/>
        <v>73.876572</v>
      </c>
      <c r="I76" s="27">
        <f t="shared" si="5"/>
        <v>25.25</v>
      </c>
      <c r="J76" s="27">
        <f t="shared" si="6"/>
        <v>36.938286</v>
      </c>
      <c r="K76" s="27">
        <f t="shared" si="7"/>
        <v>62.188286</v>
      </c>
      <c r="L76" s="11"/>
    </row>
    <row r="77" s="1" customFormat="true" ht="21" customHeight="true" spans="1:12">
      <c r="A77" s="11">
        <v>75</v>
      </c>
      <c r="B77" s="12" t="s">
        <v>90</v>
      </c>
      <c r="C77" s="13" t="s">
        <v>14</v>
      </c>
      <c r="D77" s="14">
        <v>30605011217</v>
      </c>
      <c r="E77" s="24">
        <v>52.75</v>
      </c>
      <c r="F77" s="25">
        <v>72</v>
      </c>
      <c r="G77" s="28">
        <v>0.9927</v>
      </c>
      <c r="H77" s="27">
        <f t="shared" si="4"/>
        <v>71.4744</v>
      </c>
      <c r="I77" s="27">
        <f t="shared" si="5"/>
        <v>26.375</v>
      </c>
      <c r="J77" s="27">
        <f t="shared" si="6"/>
        <v>35.7372</v>
      </c>
      <c r="K77" s="27">
        <f t="shared" si="7"/>
        <v>62.1122</v>
      </c>
      <c r="L77" s="11"/>
    </row>
    <row r="78" s="1" customFormat="true" ht="21" customHeight="true" spans="1:12">
      <c r="A78" s="11">
        <v>76</v>
      </c>
      <c r="B78" s="12" t="s">
        <v>91</v>
      </c>
      <c r="C78" s="13" t="s">
        <v>14</v>
      </c>
      <c r="D78" s="14">
        <v>30605011514</v>
      </c>
      <c r="E78" s="24">
        <v>49.5</v>
      </c>
      <c r="F78" s="25">
        <v>74.8</v>
      </c>
      <c r="G78" s="26" t="s">
        <v>19</v>
      </c>
      <c r="H78" s="27">
        <f t="shared" si="4"/>
        <v>74.69528</v>
      </c>
      <c r="I78" s="27">
        <f t="shared" si="5"/>
        <v>24.75</v>
      </c>
      <c r="J78" s="27">
        <f t="shared" si="6"/>
        <v>37.34764</v>
      </c>
      <c r="K78" s="27">
        <f t="shared" si="7"/>
        <v>62.09764</v>
      </c>
      <c r="L78" s="11"/>
    </row>
    <row r="79" s="1" customFormat="true" ht="21" customHeight="true" spans="1:12">
      <c r="A79" s="11">
        <v>77</v>
      </c>
      <c r="B79" s="12" t="s">
        <v>92</v>
      </c>
      <c r="C79" s="13" t="s">
        <v>14</v>
      </c>
      <c r="D79" s="14">
        <v>30605011704</v>
      </c>
      <c r="E79" s="24">
        <v>50</v>
      </c>
      <c r="F79" s="25">
        <v>73.3</v>
      </c>
      <c r="G79" s="26" t="s">
        <v>16</v>
      </c>
      <c r="H79" s="27">
        <f t="shared" si="4"/>
        <v>74.09897</v>
      </c>
      <c r="I79" s="27">
        <f t="shared" si="5"/>
        <v>25</v>
      </c>
      <c r="J79" s="27">
        <f t="shared" si="6"/>
        <v>37.049485</v>
      </c>
      <c r="K79" s="27">
        <f t="shared" si="7"/>
        <v>62.049485</v>
      </c>
      <c r="L79" s="11"/>
    </row>
    <row r="80" s="1" customFormat="true" ht="21" customHeight="true" spans="1:12">
      <c r="A80" s="11">
        <v>78</v>
      </c>
      <c r="B80" s="12" t="s">
        <v>93</v>
      </c>
      <c r="C80" s="13" t="s">
        <v>14</v>
      </c>
      <c r="D80" s="14">
        <v>30605010117</v>
      </c>
      <c r="E80" s="24">
        <v>48.75</v>
      </c>
      <c r="F80" s="25">
        <v>73.56</v>
      </c>
      <c r="G80" s="26" t="s">
        <v>16</v>
      </c>
      <c r="H80" s="27">
        <f t="shared" si="4"/>
        <v>74.361804</v>
      </c>
      <c r="I80" s="27">
        <f t="shared" si="5"/>
        <v>24.375</v>
      </c>
      <c r="J80" s="27">
        <f t="shared" si="6"/>
        <v>37.180902</v>
      </c>
      <c r="K80" s="27">
        <f t="shared" si="7"/>
        <v>61.555902</v>
      </c>
      <c r="L80" s="11"/>
    </row>
    <row r="81" s="1" customFormat="true" ht="21" customHeight="true" spans="1:12">
      <c r="A81" s="11">
        <v>79</v>
      </c>
      <c r="B81" s="12" t="s">
        <v>94</v>
      </c>
      <c r="C81" s="13" t="s">
        <v>14</v>
      </c>
      <c r="D81" s="14">
        <v>30605010826</v>
      </c>
      <c r="E81" s="24">
        <v>46.75</v>
      </c>
      <c r="F81" s="25">
        <v>76.4</v>
      </c>
      <c r="G81" s="26" t="s">
        <v>19</v>
      </c>
      <c r="H81" s="27">
        <f t="shared" si="4"/>
        <v>76.29304</v>
      </c>
      <c r="I81" s="27">
        <f t="shared" si="5"/>
        <v>23.375</v>
      </c>
      <c r="J81" s="27">
        <f t="shared" si="6"/>
        <v>38.14652</v>
      </c>
      <c r="K81" s="27">
        <f t="shared" si="7"/>
        <v>61.52152</v>
      </c>
      <c r="L81" s="11"/>
    </row>
    <row r="82" s="1" customFormat="true" ht="21" customHeight="true" spans="1:12">
      <c r="A82" s="11">
        <v>80</v>
      </c>
      <c r="B82" s="12" t="s">
        <v>95</v>
      </c>
      <c r="C82" s="13" t="s">
        <v>14</v>
      </c>
      <c r="D82" s="14">
        <v>30605013615</v>
      </c>
      <c r="E82" s="24">
        <v>52.25</v>
      </c>
      <c r="F82" s="25">
        <v>71.2</v>
      </c>
      <c r="G82" s="28">
        <v>0.9927</v>
      </c>
      <c r="H82" s="27">
        <f t="shared" si="4"/>
        <v>70.68024</v>
      </c>
      <c r="I82" s="27">
        <f t="shared" si="5"/>
        <v>26.125</v>
      </c>
      <c r="J82" s="27">
        <f t="shared" si="6"/>
        <v>35.34012</v>
      </c>
      <c r="K82" s="27">
        <f t="shared" si="7"/>
        <v>61.46512</v>
      </c>
      <c r="L82" s="11"/>
    </row>
    <row r="83" s="1" customFormat="true" ht="21" customHeight="true" spans="1:12">
      <c r="A83" s="11">
        <v>81</v>
      </c>
      <c r="B83" s="12" t="s">
        <v>96</v>
      </c>
      <c r="C83" s="13" t="s">
        <v>14</v>
      </c>
      <c r="D83" s="14">
        <v>30605013215</v>
      </c>
      <c r="E83" s="24">
        <v>52</v>
      </c>
      <c r="F83" s="25">
        <v>71.4</v>
      </c>
      <c r="G83" s="28">
        <v>0.9927</v>
      </c>
      <c r="H83" s="27">
        <f t="shared" si="4"/>
        <v>70.87878</v>
      </c>
      <c r="I83" s="27">
        <f t="shared" si="5"/>
        <v>26</v>
      </c>
      <c r="J83" s="27">
        <f t="shared" si="6"/>
        <v>35.43939</v>
      </c>
      <c r="K83" s="27">
        <f t="shared" si="7"/>
        <v>61.43939</v>
      </c>
      <c r="L83" s="11"/>
    </row>
    <row r="84" s="1" customFormat="true" ht="21" customHeight="true" spans="1:12">
      <c r="A84" s="11">
        <v>82</v>
      </c>
      <c r="B84" s="12" t="s">
        <v>97</v>
      </c>
      <c r="C84" s="13" t="s">
        <v>14</v>
      </c>
      <c r="D84" s="14">
        <v>30605013328</v>
      </c>
      <c r="E84" s="24">
        <v>50</v>
      </c>
      <c r="F84" s="25">
        <v>73.2</v>
      </c>
      <c r="G84" s="28">
        <v>0.9927</v>
      </c>
      <c r="H84" s="27">
        <f t="shared" si="4"/>
        <v>72.66564</v>
      </c>
      <c r="I84" s="27">
        <f t="shared" si="5"/>
        <v>25</v>
      </c>
      <c r="J84" s="27">
        <f t="shared" si="6"/>
        <v>36.33282</v>
      </c>
      <c r="K84" s="27">
        <f t="shared" si="7"/>
        <v>61.33282</v>
      </c>
      <c r="L84" s="11"/>
    </row>
    <row r="85" s="1" customFormat="true" ht="21" customHeight="true" spans="1:12">
      <c r="A85" s="11">
        <v>83</v>
      </c>
      <c r="B85" s="12" t="s">
        <v>98</v>
      </c>
      <c r="C85" s="13" t="s">
        <v>14</v>
      </c>
      <c r="D85" s="14">
        <v>30605012903</v>
      </c>
      <c r="E85" s="24">
        <v>49.5</v>
      </c>
      <c r="F85" s="25">
        <v>73.2</v>
      </c>
      <c r="G85" s="26" t="s">
        <v>19</v>
      </c>
      <c r="H85" s="27">
        <f t="shared" si="4"/>
        <v>73.09752</v>
      </c>
      <c r="I85" s="27">
        <f t="shared" si="5"/>
        <v>24.75</v>
      </c>
      <c r="J85" s="27">
        <f t="shared" si="6"/>
        <v>36.54876</v>
      </c>
      <c r="K85" s="27">
        <f t="shared" si="7"/>
        <v>61.29876</v>
      </c>
      <c r="L85" s="11"/>
    </row>
    <row r="86" s="1" customFormat="true" ht="21" customHeight="true" spans="1:12">
      <c r="A86" s="11">
        <v>84</v>
      </c>
      <c r="B86" s="12" t="s">
        <v>99</v>
      </c>
      <c r="C86" s="13" t="s">
        <v>14</v>
      </c>
      <c r="D86" s="14">
        <v>30605013225</v>
      </c>
      <c r="E86" s="24">
        <v>48.5</v>
      </c>
      <c r="F86" s="25">
        <v>74.6</v>
      </c>
      <c r="G86" s="28">
        <v>0.9927</v>
      </c>
      <c r="H86" s="27">
        <f t="shared" si="4"/>
        <v>74.05542</v>
      </c>
      <c r="I86" s="27">
        <f t="shared" si="5"/>
        <v>24.25</v>
      </c>
      <c r="J86" s="27">
        <f t="shared" si="6"/>
        <v>37.02771</v>
      </c>
      <c r="K86" s="27">
        <f t="shared" si="7"/>
        <v>61.27771</v>
      </c>
      <c r="L86" s="11"/>
    </row>
    <row r="87" s="1" customFormat="true" ht="21" customHeight="true" spans="1:12">
      <c r="A87" s="11">
        <v>85</v>
      </c>
      <c r="B87" s="12" t="s">
        <v>100</v>
      </c>
      <c r="C87" s="13" t="s">
        <v>14</v>
      </c>
      <c r="D87" s="14">
        <v>30605013303</v>
      </c>
      <c r="E87" s="24">
        <v>48.25</v>
      </c>
      <c r="F87" s="25">
        <v>74.8</v>
      </c>
      <c r="G87" s="28">
        <v>0.9927</v>
      </c>
      <c r="H87" s="27">
        <f t="shared" si="4"/>
        <v>74.25396</v>
      </c>
      <c r="I87" s="27">
        <f t="shared" si="5"/>
        <v>24.125</v>
      </c>
      <c r="J87" s="27">
        <f t="shared" si="6"/>
        <v>37.12698</v>
      </c>
      <c r="K87" s="27">
        <f t="shared" si="7"/>
        <v>61.25198</v>
      </c>
      <c r="L87" s="11"/>
    </row>
    <row r="88" s="1" customFormat="true" ht="21" customHeight="true" spans="1:12">
      <c r="A88" s="11">
        <v>86</v>
      </c>
      <c r="B88" s="12" t="s">
        <v>101</v>
      </c>
      <c r="C88" s="13" t="s">
        <v>14</v>
      </c>
      <c r="D88" s="14">
        <v>30605012825</v>
      </c>
      <c r="E88" s="24">
        <v>45</v>
      </c>
      <c r="F88" s="25">
        <v>77.6</v>
      </c>
      <c r="G88" s="28">
        <v>0.9927</v>
      </c>
      <c r="H88" s="27">
        <f t="shared" si="4"/>
        <v>77.03352</v>
      </c>
      <c r="I88" s="27">
        <f t="shared" si="5"/>
        <v>22.5</v>
      </c>
      <c r="J88" s="27">
        <f t="shared" si="6"/>
        <v>38.51676</v>
      </c>
      <c r="K88" s="27">
        <f t="shared" si="7"/>
        <v>61.01676</v>
      </c>
      <c r="L88" s="11"/>
    </row>
    <row r="89" s="1" customFormat="true" ht="21" customHeight="true" spans="1:12">
      <c r="A89" s="11">
        <v>87</v>
      </c>
      <c r="B89" s="12" t="s">
        <v>102</v>
      </c>
      <c r="C89" s="13" t="s">
        <v>14</v>
      </c>
      <c r="D89" s="14">
        <v>30605013914</v>
      </c>
      <c r="E89" s="24">
        <v>47</v>
      </c>
      <c r="F89" s="25">
        <v>74.6</v>
      </c>
      <c r="G89" s="26" t="s">
        <v>19</v>
      </c>
      <c r="H89" s="27">
        <f t="shared" si="4"/>
        <v>74.49556</v>
      </c>
      <c r="I89" s="27">
        <f t="shared" si="5"/>
        <v>23.5</v>
      </c>
      <c r="J89" s="27">
        <f t="shared" si="6"/>
        <v>37.24778</v>
      </c>
      <c r="K89" s="27">
        <f t="shared" si="7"/>
        <v>60.74778</v>
      </c>
      <c r="L89" s="11"/>
    </row>
    <row r="90" s="1" customFormat="true" ht="21" customHeight="true" spans="1:12">
      <c r="A90" s="11">
        <v>88</v>
      </c>
      <c r="B90" s="12" t="s">
        <v>103</v>
      </c>
      <c r="C90" s="13" t="s">
        <v>14</v>
      </c>
      <c r="D90" s="14">
        <v>30605012227</v>
      </c>
      <c r="E90" s="24">
        <v>47.5</v>
      </c>
      <c r="F90" s="25">
        <v>74.4</v>
      </c>
      <c r="G90" s="28">
        <v>0.9927</v>
      </c>
      <c r="H90" s="27">
        <f t="shared" si="4"/>
        <v>73.85688</v>
      </c>
      <c r="I90" s="27">
        <f t="shared" si="5"/>
        <v>23.75</v>
      </c>
      <c r="J90" s="27">
        <f t="shared" si="6"/>
        <v>36.92844</v>
      </c>
      <c r="K90" s="27">
        <f t="shared" si="7"/>
        <v>60.67844</v>
      </c>
      <c r="L90" s="11"/>
    </row>
    <row r="91" s="1" customFormat="true" ht="21" customHeight="true" spans="1:12">
      <c r="A91" s="11">
        <v>89</v>
      </c>
      <c r="B91" s="12" t="s">
        <v>104</v>
      </c>
      <c r="C91" s="13" t="s">
        <v>14</v>
      </c>
      <c r="D91" s="14">
        <v>30605013427</v>
      </c>
      <c r="E91" s="24">
        <v>47</v>
      </c>
      <c r="F91" s="25">
        <v>73.34</v>
      </c>
      <c r="G91" s="26" t="s">
        <v>16</v>
      </c>
      <c r="H91" s="27">
        <f t="shared" si="4"/>
        <v>74.139406</v>
      </c>
      <c r="I91" s="27">
        <f t="shared" si="5"/>
        <v>23.5</v>
      </c>
      <c r="J91" s="27">
        <f t="shared" si="6"/>
        <v>37.069703</v>
      </c>
      <c r="K91" s="27">
        <f t="shared" si="7"/>
        <v>60.569703</v>
      </c>
      <c r="L91" s="11"/>
    </row>
    <row r="92" s="1" customFormat="true" ht="21" customHeight="true" spans="1:12">
      <c r="A92" s="11">
        <v>90</v>
      </c>
      <c r="B92" s="12" t="s">
        <v>105</v>
      </c>
      <c r="C92" s="13" t="s">
        <v>14</v>
      </c>
      <c r="D92" s="14">
        <v>30605012907</v>
      </c>
      <c r="E92" s="24">
        <v>44.5</v>
      </c>
      <c r="F92" s="25">
        <v>75.6</v>
      </c>
      <c r="G92" s="26" t="s">
        <v>16</v>
      </c>
      <c r="H92" s="27">
        <f t="shared" si="4"/>
        <v>76.42404</v>
      </c>
      <c r="I92" s="27">
        <f t="shared" si="5"/>
        <v>22.25</v>
      </c>
      <c r="J92" s="27">
        <f t="shared" si="6"/>
        <v>38.21202</v>
      </c>
      <c r="K92" s="27">
        <f t="shared" si="7"/>
        <v>60.46202</v>
      </c>
      <c r="L92" s="11"/>
    </row>
    <row r="93" s="1" customFormat="true" ht="21" customHeight="true" spans="1:12">
      <c r="A93" s="11">
        <v>91</v>
      </c>
      <c r="B93" s="12" t="s">
        <v>106</v>
      </c>
      <c r="C93" s="13" t="s">
        <v>14</v>
      </c>
      <c r="D93" s="14">
        <v>30605012630</v>
      </c>
      <c r="E93" s="24">
        <v>47</v>
      </c>
      <c r="F93" s="25">
        <v>73.06</v>
      </c>
      <c r="G93" s="26" t="s">
        <v>16</v>
      </c>
      <c r="H93" s="27">
        <f t="shared" si="4"/>
        <v>73.856354</v>
      </c>
      <c r="I93" s="27">
        <f t="shared" si="5"/>
        <v>23.5</v>
      </c>
      <c r="J93" s="27">
        <f t="shared" si="6"/>
        <v>36.928177</v>
      </c>
      <c r="K93" s="27">
        <f t="shared" si="7"/>
        <v>60.428177</v>
      </c>
      <c r="L93" s="11"/>
    </row>
    <row r="94" s="1" customFormat="true" ht="21" customHeight="true" spans="1:12">
      <c r="A94" s="11">
        <v>92</v>
      </c>
      <c r="B94" s="12" t="s">
        <v>107</v>
      </c>
      <c r="C94" s="13" t="s">
        <v>14</v>
      </c>
      <c r="D94" s="14">
        <v>30605011607</v>
      </c>
      <c r="E94" s="24">
        <v>45.25</v>
      </c>
      <c r="F94" s="25">
        <v>74</v>
      </c>
      <c r="G94" s="26" t="s">
        <v>16</v>
      </c>
      <c r="H94" s="27">
        <f t="shared" si="4"/>
        <v>74.8066</v>
      </c>
      <c r="I94" s="27">
        <f t="shared" si="5"/>
        <v>22.625</v>
      </c>
      <c r="J94" s="27">
        <f t="shared" si="6"/>
        <v>37.4033</v>
      </c>
      <c r="K94" s="27">
        <f t="shared" si="7"/>
        <v>60.0283</v>
      </c>
      <c r="L94" s="11"/>
    </row>
    <row r="95" s="1" customFormat="true" ht="21" customHeight="true" spans="1:12">
      <c r="A95" s="11">
        <v>93</v>
      </c>
      <c r="B95" s="12" t="s">
        <v>108</v>
      </c>
      <c r="C95" s="13" t="s">
        <v>14</v>
      </c>
      <c r="D95" s="14">
        <v>30605010218</v>
      </c>
      <c r="E95" s="24">
        <v>50.5</v>
      </c>
      <c r="F95" s="25">
        <v>69.4</v>
      </c>
      <c r="G95" s="28">
        <v>0.9927</v>
      </c>
      <c r="H95" s="27">
        <f t="shared" si="4"/>
        <v>68.89338</v>
      </c>
      <c r="I95" s="27">
        <f t="shared" si="5"/>
        <v>25.25</v>
      </c>
      <c r="J95" s="27">
        <f t="shared" si="6"/>
        <v>34.44669</v>
      </c>
      <c r="K95" s="27">
        <f t="shared" si="7"/>
        <v>59.69669</v>
      </c>
      <c r="L95" s="11"/>
    </row>
    <row r="96" s="1" customFormat="true" ht="21" customHeight="true" spans="1:12">
      <c r="A96" s="11">
        <v>94</v>
      </c>
      <c r="B96" s="12" t="s">
        <v>109</v>
      </c>
      <c r="C96" s="13" t="s">
        <v>14</v>
      </c>
      <c r="D96" s="14">
        <v>30605012506</v>
      </c>
      <c r="E96" s="24">
        <v>45.5</v>
      </c>
      <c r="F96" s="25">
        <v>73</v>
      </c>
      <c r="G96" s="26" t="s">
        <v>19</v>
      </c>
      <c r="H96" s="27">
        <f t="shared" si="4"/>
        <v>72.8978</v>
      </c>
      <c r="I96" s="27">
        <f t="shared" si="5"/>
        <v>22.75</v>
      </c>
      <c r="J96" s="27">
        <f t="shared" si="6"/>
        <v>36.4489</v>
      </c>
      <c r="K96" s="27">
        <f t="shared" si="7"/>
        <v>59.1989</v>
      </c>
      <c r="L96" s="11"/>
    </row>
    <row r="97" s="1" customFormat="true" ht="21" customHeight="true" spans="1:12">
      <c r="A97" s="11">
        <v>95</v>
      </c>
      <c r="B97" s="12" t="s">
        <v>110</v>
      </c>
      <c r="C97" s="13" t="s">
        <v>14</v>
      </c>
      <c r="D97" s="14">
        <v>30605012806</v>
      </c>
      <c r="E97" s="24">
        <v>42.5</v>
      </c>
      <c r="F97" s="25">
        <v>75.8</v>
      </c>
      <c r="G97" s="28">
        <v>0.9927</v>
      </c>
      <c r="H97" s="27">
        <f t="shared" si="4"/>
        <v>75.24666</v>
      </c>
      <c r="I97" s="27">
        <f t="shared" si="5"/>
        <v>21.25</v>
      </c>
      <c r="J97" s="27">
        <f t="shared" si="6"/>
        <v>37.62333</v>
      </c>
      <c r="K97" s="27">
        <f t="shared" si="7"/>
        <v>58.87333</v>
      </c>
      <c r="L97" s="11"/>
    </row>
    <row r="98" s="1" customFormat="true" ht="21" customHeight="true" spans="1:12">
      <c r="A98" s="11">
        <v>96</v>
      </c>
      <c r="B98" s="12" t="s">
        <v>111</v>
      </c>
      <c r="C98" s="13" t="s">
        <v>14</v>
      </c>
      <c r="D98" s="14">
        <v>30605013128</v>
      </c>
      <c r="E98" s="24">
        <v>46.75</v>
      </c>
      <c r="F98" s="25">
        <v>71.4</v>
      </c>
      <c r="G98" s="28">
        <v>0.9927</v>
      </c>
      <c r="H98" s="27">
        <f t="shared" si="4"/>
        <v>70.87878</v>
      </c>
      <c r="I98" s="27">
        <f t="shared" si="5"/>
        <v>23.375</v>
      </c>
      <c r="J98" s="27">
        <f t="shared" si="6"/>
        <v>35.43939</v>
      </c>
      <c r="K98" s="27">
        <f t="shared" si="7"/>
        <v>58.81439</v>
      </c>
      <c r="L98" s="11"/>
    </row>
    <row r="99" s="1" customFormat="true" ht="21" customHeight="true" spans="1:12">
      <c r="A99" s="11">
        <v>97</v>
      </c>
      <c r="B99" s="12" t="s">
        <v>112</v>
      </c>
      <c r="C99" s="13" t="s">
        <v>14</v>
      </c>
      <c r="D99" s="14">
        <v>30605011215</v>
      </c>
      <c r="E99" s="24">
        <v>44.25</v>
      </c>
      <c r="F99" s="25">
        <v>72.46</v>
      </c>
      <c r="G99" s="26" t="s">
        <v>16</v>
      </c>
      <c r="H99" s="27">
        <f t="shared" si="4"/>
        <v>73.249814</v>
      </c>
      <c r="I99" s="27">
        <f t="shared" si="5"/>
        <v>22.125</v>
      </c>
      <c r="J99" s="27">
        <f t="shared" si="6"/>
        <v>36.624907</v>
      </c>
      <c r="K99" s="27">
        <f t="shared" si="7"/>
        <v>58.749907</v>
      </c>
      <c r="L99" s="11"/>
    </row>
    <row r="100" s="1" customFormat="true" ht="21" customHeight="true" spans="1:12">
      <c r="A100" s="11">
        <v>98</v>
      </c>
      <c r="B100" s="12" t="s">
        <v>113</v>
      </c>
      <c r="C100" s="13" t="s">
        <v>14</v>
      </c>
      <c r="D100" s="14">
        <v>30605011528</v>
      </c>
      <c r="E100" s="24">
        <v>43.75</v>
      </c>
      <c r="F100" s="25">
        <v>70.02</v>
      </c>
      <c r="G100" s="26" t="s">
        <v>16</v>
      </c>
      <c r="H100" s="27">
        <f t="shared" si="4"/>
        <v>70.783218</v>
      </c>
      <c r="I100" s="27">
        <f t="shared" si="5"/>
        <v>21.875</v>
      </c>
      <c r="J100" s="27">
        <f t="shared" si="6"/>
        <v>35.391609</v>
      </c>
      <c r="K100" s="27">
        <f t="shared" si="7"/>
        <v>57.266609</v>
      </c>
      <c r="L100" s="11"/>
    </row>
    <row r="101" s="1" customFormat="true" ht="21" customHeight="true" spans="1:12">
      <c r="A101" s="11">
        <v>99</v>
      </c>
      <c r="B101" s="12" t="s">
        <v>114</v>
      </c>
      <c r="C101" s="13" t="s">
        <v>14</v>
      </c>
      <c r="D101" s="14">
        <v>30605010301</v>
      </c>
      <c r="E101" s="24">
        <v>42.25</v>
      </c>
      <c r="F101" s="25">
        <v>71.6</v>
      </c>
      <c r="G101" s="26" t="s">
        <v>19</v>
      </c>
      <c r="H101" s="27">
        <f t="shared" si="4"/>
        <v>71.49976</v>
      </c>
      <c r="I101" s="27">
        <f t="shared" si="5"/>
        <v>21.125</v>
      </c>
      <c r="J101" s="27">
        <f t="shared" si="6"/>
        <v>35.74988</v>
      </c>
      <c r="K101" s="27">
        <f t="shared" si="7"/>
        <v>56.87488</v>
      </c>
      <c r="L101" s="11"/>
    </row>
    <row r="102" s="1" customFormat="true" ht="21" customHeight="true" spans="1:12">
      <c r="A102" s="11">
        <v>100</v>
      </c>
      <c r="B102" s="12" t="s">
        <v>115</v>
      </c>
      <c r="C102" s="13" t="s">
        <v>14</v>
      </c>
      <c r="D102" s="14">
        <v>30605012118</v>
      </c>
      <c r="E102" s="24">
        <v>39.5</v>
      </c>
      <c r="F102" s="25">
        <v>71.62</v>
      </c>
      <c r="G102" s="26" t="s">
        <v>16</v>
      </c>
      <c r="H102" s="27">
        <f t="shared" si="4"/>
        <v>72.400658</v>
      </c>
      <c r="I102" s="27">
        <f t="shared" si="5"/>
        <v>19.75</v>
      </c>
      <c r="J102" s="27">
        <f t="shared" si="6"/>
        <v>36.200329</v>
      </c>
      <c r="K102" s="27">
        <f t="shared" si="7"/>
        <v>55.950329</v>
      </c>
      <c r="L102" s="11"/>
    </row>
    <row r="103" s="1" customFormat="true" ht="21" customHeight="true" spans="1:12">
      <c r="A103" s="11">
        <v>101</v>
      </c>
      <c r="B103" s="12" t="s">
        <v>116</v>
      </c>
      <c r="C103" s="13" t="s">
        <v>14</v>
      </c>
      <c r="D103" s="14">
        <v>30605011923</v>
      </c>
      <c r="E103" s="24">
        <v>40</v>
      </c>
      <c r="F103" s="25">
        <v>71.4</v>
      </c>
      <c r="G103" s="26" t="s">
        <v>19</v>
      </c>
      <c r="H103" s="27">
        <f t="shared" si="4"/>
        <v>71.30004</v>
      </c>
      <c r="I103" s="27">
        <f t="shared" si="5"/>
        <v>20</v>
      </c>
      <c r="J103" s="27">
        <f t="shared" si="6"/>
        <v>35.65002</v>
      </c>
      <c r="K103" s="27">
        <f t="shared" si="7"/>
        <v>55.65002</v>
      </c>
      <c r="L103" s="11"/>
    </row>
    <row r="104" s="1" customFormat="true" ht="21" customHeight="true" spans="1:12">
      <c r="A104" s="11">
        <v>102</v>
      </c>
      <c r="B104" s="12" t="s">
        <v>117</v>
      </c>
      <c r="C104" s="13" t="s">
        <v>14</v>
      </c>
      <c r="D104" s="14">
        <v>30605010425</v>
      </c>
      <c r="E104" s="24">
        <v>35.5</v>
      </c>
      <c r="F104" s="25">
        <v>76.2</v>
      </c>
      <c r="G104" s="28">
        <v>0.9927</v>
      </c>
      <c r="H104" s="27">
        <f t="shared" si="4"/>
        <v>75.64374</v>
      </c>
      <c r="I104" s="27">
        <f t="shared" si="5"/>
        <v>17.75</v>
      </c>
      <c r="J104" s="27">
        <f t="shared" si="6"/>
        <v>37.82187</v>
      </c>
      <c r="K104" s="27">
        <f t="shared" si="7"/>
        <v>55.57187</v>
      </c>
      <c r="L104" s="11"/>
    </row>
    <row r="105" s="1" customFormat="true" ht="21" customHeight="true" spans="1:12">
      <c r="A105" s="11">
        <v>103</v>
      </c>
      <c r="B105" s="12" t="s">
        <v>118</v>
      </c>
      <c r="C105" s="13" t="s">
        <v>14</v>
      </c>
      <c r="D105" s="14">
        <v>30605012023</v>
      </c>
      <c r="E105" s="24">
        <v>45.75</v>
      </c>
      <c r="F105" s="25">
        <v>65.4</v>
      </c>
      <c r="G105" s="28">
        <v>0.9927</v>
      </c>
      <c r="H105" s="27">
        <f t="shared" si="4"/>
        <v>64.92258</v>
      </c>
      <c r="I105" s="27">
        <f t="shared" si="5"/>
        <v>22.875</v>
      </c>
      <c r="J105" s="27">
        <f t="shared" si="6"/>
        <v>32.46129</v>
      </c>
      <c r="K105" s="27">
        <f t="shared" si="7"/>
        <v>55.33629</v>
      </c>
      <c r="L105" s="11"/>
    </row>
    <row r="106" s="1" customFormat="true" ht="21" customHeight="true" spans="1:12">
      <c r="A106" s="11">
        <v>104</v>
      </c>
      <c r="B106" s="12" t="s">
        <v>119</v>
      </c>
      <c r="C106" s="13" t="s">
        <v>14</v>
      </c>
      <c r="D106" s="14">
        <v>30605012214</v>
      </c>
      <c r="E106" s="24">
        <v>35.25</v>
      </c>
      <c r="F106" s="25">
        <v>74.18</v>
      </c>
      <c r="G106" s="26" t="s">
        <v>16</v>
      </c>
      <c r="H106" s="27">
        <f t="shared" si="4"/>
        <v>74.988562</v>
      </c>
      <c r="I106" s="27">
        <f t="shared" si="5"/>
        <v>17.625</v>
      </c>
      <c r="J106" s="27">
        <f t="shared" si="6"/>
        <v>37.494281</v>
      </c>
      <c r="K106" s="27">
        <f t="shared" si="7"/>
        <v>55.119281</v>
      </c>
      <c r="L106" s="11"/>
    </row>
    <row r="107" s="1" customFormat="true" ht="21" customHeight="true" spans="1:12">
      <c r="A107" s="11">
        <v>105</v>
      </c>
      <c r="B107" s="12" t="s">
        <v>120</v>
      </c>
      <c r="C107" s="13" t="s">
        <v>14</v>
      </c>
      <c r="D107" s="14">
        <v>30605013402</v>
      </c>
      <c r="E107" s="24">
        <v>34.75</v>
      </c>
      <c r="F107" s="25">
        <v>73.8</v>
      </c>
      <c r="G107" s="26" t="s">
        <v>19</v>
      </c>
      <c r="H107" s="27">
        <f t="shared" si="4"/>
        <v>73.69668</v>
      </c>
      <c r="I107" s="27">
        <f t="shared" si="5"/>
        <v>17.375</v>
      </c>
      <c r="J107" s="27">
        <f t="shared" si="6"/>
        <v>36.84834</v>
      </c>
      <c r="K107" s="27">
        <f t="shared" si="7"/>
        <v>54.22334</v>
      </c>
      <c r="L107" s="11"/>
    </row>
    <row r="108" s="1" customFormat="true" ht="21" customHeight="true" spans="1:12">
      <c r="A108" s="11">
        <v>106</v>
      </c>
      <c r="B108" s="12" t="s">
        <v>121</v>
      </c>
      <c r="C108" s="13" t="s">
        <v>14</v>
      </c>
      <c r="D108" s="14">
        <v>30605010308</v>
      </c>
      <c r="E108" s="24">
        <v>67.75</v>
      </c>
      <c r="F108" s="29"/>
      <c r="G108" s="29"/>
      <c r="H108" s="27">
        <f t="shared" si="4"/>
        <v>0</v>
      </c>
      <c r="I108" s="27">
        <f t="shared" si="5"/>
        <v>33.875</v>
      </c>
      <c r="J108" s="27">
        <f t="shared" si="6"/>
        <v>0</v>
      </c>
      <c r="K108" s="27">
        <f t="shared" si="7"/>
        <v>33.875</v>
      </c>
      <c r="L108" s="11" t="s">
        <v>122</v>
      </c>
    </row>
    <row r="109" s="1" customFormat="true" ht="21" customHeight="true" spans="1:12">
      <c r="A109" s="11">
        <v>107</v>
      </c>
      <c r="B109" s="12" t="s">
        <v>123</v>
      </c>
      <c r="C109" s="13" t="s">
        <v>14</v>
      </c>
      <c r="D109" s="14">
        <v>30605012918</v>
      </c>
      <c r="E109" s="24">
        <v>66.25</v>
      </c>
      <c r="F109" s="29"/>
      <c r="G109" s="29"/>
      <c r="H109" s="27">
        <f t="shared" si="4"/>
        <v>0</v>
      </c>
      <c r="I109" s="27">
        <f t="shared" si="5"/>
        <v>33.125</v>
      </c>
      <c r="J109" s="27">
        <f t="shared" si="6"/>
        <v>0</v>
      </c>
      <c r="K109" s="27">
        <f t="shared" si="7"/>
        <v>33.125</v>
      </c>
      <c r="L109" s="11" t="s">
        <v>122</v>
      </c>
    </row>
    <row r="110" s="1" customFormat="true" ht="21" customHeight="true" spans="1:12">
      <c r="A110" s="11">
        <v>108</v>
      </c>
      <c r="B110" s="12" t="s">
        <v>124</v>
      </c>
      <c r="C110" s="13" t="s">
        <v>14</v>
      </c>
      <c r="D110" s="14">
        <v>30605013808</v>
      </c>
      <c r="E110" s="24">
        <v>66</v>
      </c>
      <c r="F110" s="29"/>
      <c r="G110" s="29"/>
      <c r="H110" s="27">
        <f t="shared" si="4"/>
        <v>0</v>
      </c>
      <c r="I110" s="27">
        <f t="shared" si="5"/>
        <v>33</v>
      </c>
      <c r="J110" s="27">
        <f t="shared" si="6"/>
        <v>0</v>
      </c>
      <c r="K110" s="27">
        <f t="shared" si="7"/>
        <v>33</v>
      </c>
      <c r="L110" s="11" t="s">
        <v>122</v>
      </c>
    </row>
    <row r="111" s="1" customFormat="true" ht="21" customHeight="true" spans="1:12">
      <c r="A111" s="11">
        <v>109</v>
      </c>
      <c r="B111" s="12" t="s">
        <v>125</v>
      </c>
      <c r="C111" s="13" t="s">
        <v>14</v>
      </c>
      <c r="D111" s="14">
        <v>30605012801</v>
      </c>
      <c r="E111" s="24">
        <v>65.5</v>
      </c>
      <c r="F111" s="29"/>
      <c r="G111" s="29"/>
      <c r="H111" s="27">
        <f t="shared" si="4"/>
        <v>0</v>
      </c>
      <c r="I111" s="27">
        <f t="shared" si="5"/>
        <v>32.75</v>
      </c>
      <c r="J111" s="27">
        <f t="shared" si="6"/>
        <v>0</v>
      </c>
      <c r="K111" s="27">
        <f t="shared" si="7"/>
        <v>32.75</v>
      </c>
      <c r="L111" s="11" t="s">
        <v>122</v>
      </c>
    </row>
    <row r="112" s="1" customFormat="true" ht="21" customHeight="true" spans="1:12">
      <c r="A112" s="11">
        <v>110</v>
      </c>
      <c r="B112" s="12" t="s">
        <v>126</v>
      </c>
      <c r="C112" s="13" t="s">
        <v>14</v>
      </c>
      <c r="D112" s="14">
        <v>30605012428</v>
      </c>
      <c r="E112" s="24">
        <v>60.75</v>
      </c>
      <c r="F112" s="29"/>
      <c r="G112" s="29"/>
      <c r="H112" s="27">
        <f t="shared" si="4"/>
        <v>0</v>
      </c>
      <c r="I112" s="27">
        <f t="shared" si="5"/>
        <v>30.375</v>
      </c>
      <c r="J112" s="27">
        <f t="shared" si="6"/>
        <v>0</v>
      </c>
      <c r="K112" s="27">
        <f t="shared" si="7"/>
        <v>30.375</v>
      </c>
      <c r="L112" s="11" t="s">
        <v>122</v>
      </c>
    </row>
    <row r="113" s="1" customFormat="true" ht="21" customHeight="true" spans="1:12">
      <c r="A113" s="11">
        <v>111</v>
      </c>
      <c r="B113" s="12" t="s">
        <v>127</v>
      </c>
      <c r="C113" s="13" t="s">
        <v>14</v>
      </c>
      <c r="D113" s="14">
        <v>30605010206</v>
      </c>
      <c r="E113" s="24">
        <v>59.75</v>
      </c>
      <c r="F113" s="29"/>
      <c r="G113" s="29"/>
      <c r="H113" s="27">
        <f t="shared" si="4"/>
        <v>0</v>
      </c>
      <c r="I113" s="27">
        <f t="shared" si="5"/>
        <v>29.875</v>
      </c>
      <c r="J113" s="27">
        <f t="shared" si="6"/>
        <v>0</v>
      </c>
      <c r="K113" s="27">
        <f t="shared" si="7"/>
        <v>29.875</v>
      </c>
      <c r="L113" s="11" t="s">
        <v>122</v>
      </c>
    </row>
    <row r="114" s="1" customFormat="true" ht="21" customHeight="true" spans="1:12">
      <c r="A114" s="11">
        <v>112</v>
      </c>
      <c r="B114" s="12" t="s">
        <v>128</v>
      </c>
      <c r="C114" s="13" t="s">
        <v>14</v>
      </c>
      <c r="D114" s="14">
        <v>30605011629</v>
      </c>
      <c r="E114" s="24">
        <v>59.25</v>
      </c>
      <c r="F114" s="29"/>
      <c r="G114" s="29"/>
      <c r="H114" s="27">
        <f t="shared" si="4"/>
        <v>0</v>
      </c>
      <c r="I114" s="27">
        <f t="shared" si="5"/>
        <v>29.625</v>
      </c>
      <c r="J114" s="27">
        <f t="shared" si="6"/>
        <v>0</v>
      </c>
      <c r="K114" s="27">
        <f t="shared" si="7"/>
        <v>29.625</v>
      </c>
      <c r="L114" s="11" t="s">
        <v>122</v>
      </c>
    </row>
    <row r="115" s="1" customFormat="true" ht="21" customHeight="true" spans="1:12">
      <c r="A115" s="11">
        <v>113</v>
      </c>
      <c r="B115" s="12" t="s">
        <v>129</v>
      </c>
      <c r="C115" s="13" t="s">
        <v>14</v>
      </c>
      <c r="D115" s="14">
        <v>30605011319</v>
      </c>
      <c r="E115" s="24">
        <v>58.5</v>
      </c>
      <c r="F115" s="29"/>
      <c r="G115" s="29"/>
      <c r="H115" s="27">
        <f t="shared" si="4"/>
        <v>0</v>
      </c>
      <c r="I115" s="27">
        <f t="shared" si="5"/>
        <v>29.25</v>
      </c>
      <c r="J115" s="27">
        <f t="shared" si="6"/>
        <v>0</v>
      </c>
      <c r="K115" s="27">
        <f t="shared" si="7"/>
        <v>29.25</v>
      </c>
      <c r="L115" s="11" t="s">
        <v>122</v>
      </c>
    </row>
    <row r="116" s="1" customFormat="true" ht="21" customHeight="true" spans="1:12">
      <c r="A116" s="11">
        <v>114</v>
      </c>
      <c r="B116" s="12" t="s">
        <v>130</v>
      </c>
      <c r="C116" s="13" t="s">
        <v>14</v>
      </c>
      <c r="D116" s="14">
        <v>30605013411</v>
      </c>
      <c r="E116" s="24">
        <v>58.25</v>
      </c>
      <c r="F116" s="29"/>
      <c r="G116" s="29"/>
      <c r="H116" s="27">
        <f t="shared" si="4"/>
        <v>0</v>
      </c>
      <c r="I116" s="27">
        <f t="shared" si="5"/>
        <v>29.125</v>
      </c>
      <c r="J116" s="27">
        <f t="shared" si="6"/>
        <v>0</v>
      </c>
      <c r="K116" s="27">
        <f t="shared" si="7"/>
        <v>29.125</v>
      </c>
      <c r="L116" s="11" t="s">
        <v>122</v>
      </c>
    </row>
    <row r="117" s="1" customFormat="true" ht="21" customHeight="true" spans="1:12">
      <c r="A117" s="11">
        <v>115</v>
      </c>
      <c r="B117" s="12" t="s">
        <v>131</v>
      </c>
      <c r="C117" s="13" t="s">
        <v>14</v>
      </c>
      <c r="D117" s="14">
        <v>30605011822</v>
      </c>
      <c r="E117" s="24">
        <v>52</v>
      </c>
      <c r="F117" s="29"/>
      <c r="G117" s="29"/>
      <c r="H117" s="27">
        <f t="shared" si="4"/>
        <v>0</v>
      </c>
      <c r="I117" s="27">
        <f t="shared" si="5"/>
        <v>26</v>
      </c>
      <c r="J117" s="27">
        <f t="shared" si="6"/>
        <v>0</v>
      </c>
      <c r="K117" s="27">
        <f t="shared" si="7"/>
        <v>26</v>
      </c>
      <c r="L117" s="11" t="s">
        <v>122</v>
      </c>
    </row>
    <row r="118" s="1" customFormat="true" ht="21" customHeight="true" spans="1:12">
      <c r="A118" s="11">
        <v>116</v>
      </c>
      <c r="B118" s="12" t="s">
        <v>85</v>
      </c>
      <c r="C118" s="13" t="s">
        <v>14</v>
      </c>
      <c r="D118" s="14">
        <v>30605014105</v>
      </c>
      <c r="E118" s="24">
        <v>50</v>
      </c>
      <c r="F118" s="29"/>
      <c r="G118" s="29"/>
      <c r="H118" s="27">
        <f t="shared" si="4"/>
        <v>0</v>
      </c>
      <c r="I118" s="27">
        <f t="shared" si="5"/>
        <v>25</v>
      </c>
      <c r="J118" s="27">
        <f t="shared" si="6"/>
        <v>0</v>
      </c>
      <c r="K118" s="27">
        <f t="shared" si="7"/>
        <v>25</v>
      </c>
      <c r="L118" s="11" t="s">
        <v>122</v>
      </c>
    </row>
    <row r="119" s="1" customFormat="true" ht="21" customHeight="true" spans="1:12">
      <c r="A119" s="11">
        <v>117</v>
      </c>
      <c r="B119" s="12" t="s">
        <v>132</v>
      </c>
      <c r="C119" s="13" t="s">
        <v>14</v>
      </c>
      <c r="D119" s="14">
        <v>30605010602</v>
      </c>
      <c r="E119" s="24">
        <v>46.5</v>
      </c>
      <c r="F119" s="29"/>
      <c r="G119" s="29"/>
      <c r="H119" s="27">
        <f t="shared" si="4"/>
        <v>0</v>
      </c>
      <c r="I119" s="27">
        <f t="shared" si="5"/>
        <v>23.25</v>
      </c>
      <c r="J119" s="27">
        <f t="shared" si="6"/>
        <v>0</v>
      </c>
      <c r="K119" s="27">
        <f t="shared" si="7"/>
        <v>23.25</v>
      </c>
      <c r="L119" s="11" t="s">
        <v>122</v>
      </c>
    </row>
    <row r="120" s="1" customFormat="true" ht="21" customHeight="true" spans="1:12">
      <c r="A120" s="11">
        <v>118</v>
      </c>
      <c r="B120" s="12" t="s">
        <v>133</v>
      </c>
      <c r="C120" s="13" t="s">
        <v>14</v>
      </c>
      <c r="D120" s="14">
        <v>30605010816</v>
      </c>
      <c r="E120" s="24">
        <v>44.75</v>
      </c>
      <c r="F120" s="29"/>
      <c r="G120" s="29"/>
      <c r="H120" s="27">
        <f t="shared" si="4"/>
        <v>0</v>
      </c>
      <c r="I120" s="27">
        <f t="shared" si="5"/>
        <v>22.375</v>
      </c>
      <c r="J120" s="27">
        <f t="shared" si="6"/>
        <v>0</v>
      </c>
      <c r="K120" s="27">
        <f t="shared" si="7"/>
        <v>22.375</v>
      </c>
      <c r="L120" s="11" t="s">
        <v>122</v>
      </c>
    </row>
    <row r="121" s="1" customFormat="true" ht="21" customHeight="true" spans="1:12">
      <c r="A121" s="11">
        <v>119</v>
      </c>
      <c r="B121" s="12" t="s">
        <v>134</v>
      </c>
      <c r="C121" s="13" t="s">
        <v>14</v>
      </c>
      <c r="D121" s="14">
        <v>30605010517</v>
      </c>
      <c r="E121" s="24">
        <v>43.75</v>
      </c>
      <c r="F121" s="29"/>
      <c r="G121" s="29"/>
      <c r="H121" s="27">
        <f t="shared" si="4"/>
        <v>0</v>
      </c>
      <c r="I121" s="27">
        <f t="shared" si="5"/>
        <v>21.875</v>
      </c>
      <c r="J121" s="27">
        <f t="shared" si="6"/>
        <v>0</v>
      </c>
      <c r="K121" s="27">
        <f t="shared" si="7"/>
        <v>21.875</v>
      </c>
      <c r="L121" s="11" t="s">
        <v>122</v>
      </c>
    </row>
    <row r="122" s="1" customFormat="true" ht="21" customHeight="true" spans="1:12">
      <c r="A122" s="11">
        <v>120</v>
      </c>
      <c r="B122" s="12" t="s">
        <v>135</v>
      </c>
      <c r="C122" s="13" t="s">
        <v>14</v>
      </c>
      <c r="D122" s="14">
        <v>30605012322</v>
      </c>
      <c r="E122" s="24">
        <v>36.5</v>
      </c>
      <c r="F122" s="29"/>
      <c r="G122" s="29"/>
      <c r="H122" s="27">
        <f t="shared" si="4"/>
        <v>0</v>
      </c>
      <c r="I122" s="27">
        <f t="shared" si="5"/>
        <v>18.25</v>
      </c>
      <c r="J122" s="27">
        <f t="shared" si="6"/>
        <v>0</v>
      </c>
      <c r="K122" s="27">
        <f t="shared" si="7"/>
        <v>18.25</v>
      </c>
      <c r="L122" s="11" t="s">
        <v>122</v>
      </c>
    </row>
  </sheetData>
  <mergeCells count="1">
    <mergeCell ref="A1:L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workbookViewId="0">
      <selection activeCell="F9" sqref="F9"/>
    </sheetView>
  </sheetViews>
  <sheetFormatPr defaultColWidth="9" defaultRowHeight="15.75"/>
  <cols>
    <col min="1" max="1" width="4.125" style="1" customWidth="true"/>
    <col min="2" max="2" width="7.375" style="1" customWidth="true"/>
    <col min="3" max="3" width="4.375" style="1" customWidth="true"/>
    <col min="4" max="4" width="12" style="1" customWidth="true"/>
    <col min="5" max="5" width="6.75" style="1" customWidth="true"/>
    <col min="6" max="6" width="7.375" style="1" customWidth="true"/>
    <col min="7" max="7" width="7.875" style="1" customWidth="true"/>
    <col min="8" max="8" width="9" style="1"/>
    <col min="9" max="10" width="9" style="1" hidden="true" customWidth="true"/>
    <col min="11" max="16384" width="9" style="1"/>
  </cols>
  <sheetData>
    <row r="1" s="1" customFormat="true" ht="21.75" spans="1:11">
      <c r="A1" s="2" t="s">
        <v>136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true" ht="27" spans="1:11">
      <c r="A2" s="3" t="s">
        <v>1</v>
      </c>
      <c r="B2" s="4" t="s">
        <v>2</v>
      </c>
      <c r="C2" s="5" t="s">
        <v>3</v>
      </c>
      <c r="D2" s="6" t="s">
        <v>4</v>
      </c>
      <c r="E2" s="15" t="s">
        <v>5</v>
      </c>
      <c r="F2" s="16" t="s">
        <v>6</v>
      </c>
      <c r="G2" s="17" t="s">
        <v>7</v>
      </c>
      <c r="H2" s="16" t="s">
        <v>8</v>
      </c>
      <c r="I2" s="16" t="s">
        <v>9</v>
      </c>
      <c r="J2" s="16" t="s">
        <v>10</v>
      </c>
      <c r="K2" s="16" t="s">
        <v>11</v>
      </c>
    </row>
    <row r="3" s="1" customFormat="true" ht="22" customHeight="true" spans="1:11">
      <c r="A3" s="7">
        <v>1</v>
      </c>
      <c r="B3" s="8" t="s">
        <v>137</v>
      </c>
      <c r="C3" s="9" t="s">
        <v>14</v>
      </c>
      <c r="D3" s="10">
        <v>30605012403</v>
      </c>
      <c r="E3" s="18">
        <v>66.75</v>
      </c>
      <c r="F3" s="19">
        <v>78</v>
      </c>
      <c r="G3" s="20" t="s">
        <v>16</v>
      </c>
      <c r="H3" s="21">
        <f t="shared" ref="H3:H25" si="0">F3*G3</f>
        <v>78.8502</v>
      </c>
      <c r="I3" s="21">
        <f t="shared" ref="I3:I25" si="1">E3/2</f>
        <v>33.375</v>
      </c>
      <c r="J3" s="21">
        <f t="shared" ref="J3:J25" si="2">H3/2</f>
        <v>39.4251</v>
      </c>
      <c r="K3" s="21">
        <f t="shared" ref="K3:K25" si="3">I3+J3</f>
        <v>72.8001</v>
      </c>
    </row>
    <row r="4" s="1" customFormat="true" ht="22" customHeight="true" spans="1:11">
      <c r="A4" s="7">
        <v>2</v>
      </c>
      <c r="B4" s="8" t="s">
        <v>138</v>
      </c>
      <c r="C4" s="9" t="s">
        <v>14</v>
      </c>
      <c r="D4" s="10">
        <v>30605013212</v>
      </c>
      <c r="E4" s="18">
        <v>61</v>
      </c>
      <c r="F4" s="22">
        <v>78.2</v>
      </c>
      <c r="G4" s="20" t="s">
        <v>19</v>
      </c>
      <c r="H4" s="21">
        <f t="shared" si="0"/>
        <v>78.09052</v>
      </c>
      <c r="I4" s="21">
        <f t="shared" si="1"/>
        <v>30.5</v>
      </c>
      <c r="J4" s="21">
        <f t="shared" si="2"/>
        <v>39.04526</v>
      </c>
      <c r="K4" s="21">
        <f t="shared" si="3"/>
        <v>69.54526</v>
      </c>
    </row>
    <row r="5" s="1" customFormat="true" ht="22" customHeight="true" spans="1:11">
      <c r="A5" s="7">
        <v>3</v>
      </c>
      <c r="B5" s="8" t="s">
        <v>139</v>
      </c>
      <c r="C5" s="9" t="s">
        <v>14</v>
      </c>
      <c r="D5" s="10">
        <v>30605013713</v>
      </c>
      <c r="E5" s="18">
        <v>61.25</v>
      </c>
      <c r="F5" s="22">
        <v>74.96</v>
      </c>
      <c r="G5" s="20" t="s">
        <v>16</v>
      </c>
      <c r="H5" s="21">
        <f t="shared" si="0"/>
        <v>75.777064</v>
      </c>
      <c r="I5" s="21">
        <f t="shared" si="1"/>
        <v>30.625</v>
      </c>
      <c r="J5" s="21">
        <f t="shared" si="2"/>
        <v>37.888532</v>
      </c>
      <c r="K5" s="21">
        <f t="shared" si="3"/>
        <v>68.513532</v>
      </c>
    </row>
    <row r="6" s="1" customFormat="true" ht="22" customHeight="true" spans="1:11">
      <c r="A6" s="7">
        <v>4</v>
      </c>
      <c r="B6" s="8" t="s">
        <v>140</v>
      </c>
      <c r="C6" s="9" t="s">
        <v>14</v>
      </c>
      <c r="D6" s="10">
        <v>30605013905</v>
      </c>
      <c r="E6" s="18">
        <v>58</v>
      </c>
      <c r="F6" s="19">
        <v>75.2</v>
      </c>
      <c r="G6" s="20" t="s">
        <v>19</v>
      </c>
      <c r="H6" s="21">
        <f t="shared" si="0"/>
        <v>75.09472</v>
      </c>
      <c r="I6" s="21">
        <f t="shared" si="1"/>
        <v>29</v>
      </c>
      <c r="J6" s="21">
        <f t="shared" si="2"/>
        <v>37.54736</v>
      </c>
      <c r="K6" s="21">
        <f t="shared" si="3"/>
        <v>66.54736</v>
      </c>
    </row>
    <row r="7" s="1" customFormat="true" ht="22" customHeight="true" spans="1:11">
      <c r="A7" s="7">
        <v>5</v>
      </c>
      <c r="B7" s="8" t="s">
        <v>141</v>
      </c>
      <c r="C7" s="9" t="s">
        <v>14</v>
      </c>
      <c r="D7" s="10">
        <v>30605013903</v>
      </c>
      <c r="E7" s="18">
        <v>56</v>
      </c>
      <c r="F7" s="19">
        <v>76</v>
      </c>
      <c r="G7" s="20" t="s">
        <v>19</v>
      </c>
      <c r="H7" s="21">
        <f t="shared" si="0"/>
        <v>75.8936</v>
      </c>
      <c r="I7" s="21">
        <f t="shared" si="1"/>
        <v>28</v>
      </c>
      <c r="J7" s="21">
        <f t="shared" si="2"/>
        <v>37.9468</v>
      </c>
      <c r="K7" s="21">
        <f t="shared" si="3"/>
        <v>65.9468</v>
      </c>
    </row>
    <row r="8" s="1" customFormat="true" ht="22" customHeight="true" spans="1:11">
      <c r="A8" s="7">
        <v>6</v>
      </c>
      <c r="B8" s="8" t="s">
        <v>142</v>
      </c>
      <c r="C8" s="9" t="s">
        <v>14</v>
      </c>
      <c r="D8" s="10">
        <v>30605014116</v>
      </c>
      <c r="E8" s="18">
        <v>51.75</v>
      </c>
      <c r="F8" s="19">
        <v>78.6</v>
      </c>
      <c r="G8" s="20" t="s">
        <v>19</v>
      </c>
      <c r="H8" s="21">
        <f t="shared" si="0"/>
        <v>78.48996</v>
      </c>
      <c r="I8" s="21">
        <f t="shared" si="1"/>
        <v>25.875</v>
      </c>
      <c r="J8" s="21">
        <f t="shared" si="2"/>
        <v>39.24498</v>
      </c>
      <c r="K8" s="21">
        <f t="shared" si="3"/>
        <v>65.11998</v>
      </c>
    </row>
    <row r="9" s="1" customFormat="true" ht="22" customHeight="true" spans="1:11">
      <c r="A9" s="7">
        <v>7</v>
      </c>
      <c r="B9" s="8" t="s">
        <v>143</v>
      </c>
      <c r="C9" s="9" t="s">
        <v>14</v>
      </c>
      <c r="D9" s="10">
        <v>30605011404</v>
      </c>
      <c r="E9" s="18">
        <v>51.75</v>
      </c>
      <c r="F9" s="19">
        <v>78.2</v>
      </c>
      <c r="G9" s="23">
        <v>0.9927</v>
      </c>
      <c r="H9" s="21">
        <f t="shared" si="0"/>
        <v>77.62914</v>
      </c>
      <c r="I9" s="21">
        <f t="shared" si="1"/>
        <v>25.875</v>
      </c>
      <c r="J9" s="21">
        <f t="shared" si="2"/>
        <v>38.81457</v>
      </c>
      <c r="K9" s="21">
        <f t="shared" si="3"/>
        <v>64.68957</v>
      </c>
    </row>
    <row r="10" s="1" customFormat="true" ht="22" customHeight="true" spans="1:11">
      <c r="A10" s="7">
        <v>8</v>
      </c>
      <c r="B10" s="8" t="s">
        <v>144</v>
      </c>
      <c r="C10" s="9" t="s">
        <v>14</v>
      </c>
      <c r="D10" s="10">
        <v>30605010718</v>
      </c>
      <c r="E10" s="18">
        <v>54.75</v>
      </c>
      <c r="F10" s="19">
        <v>73</v>
      </c>
      <c r="G10" s="20" t="s">
        <v>19</v>
      </c>
      <c r="H10" s="21">
        <f t="shared" si="0"/>
        <v>72.8978</v>
      </c>
      <c r="I10" s="21">
        <f t="shared" si="1"/>
        <v>27.375</v>
      </c>
      <c r="J10" s="21">
        <f t="shared" si="2"/>
        <v>36.4489</v>
      </c>
      <c r="K10" s="21">
        <f t="shared" si="3"/>
        <v>63.8239</v>
      </c>
    </row>
    <row r="11" s="1" customFormat="true" ht="22" customHeight="true" spans="1:11">
      <c r="A11" s="7">
        <v>9</v>
      </c>
      <c r="B11" s="8" t="s">
        <v>145</v>
      </c>
      <c r="C11" s="9" t="s">
        <v>14</v>
      </c>
      <c r="D11" s="10">
        <v>30605010125</v>
      </c>
      <c r="E11" s="18">
        <v>53.25</v>
      </c>
      <c r="F11" s="19">
        <v>73.04</v>
      </c>
      <c r="G11" s="20" t="s">
        <v>16</v>
      </c>
      <c r="H11" s="21">
        <f t="shared" si="0"/>
        <v>73.836136</v>
      </c>
      <c r="I11" s="21">
        <f t="shared" si="1"/>
        <v>26.625</v>
      </c>
      <c r="J11" s="21">
        <f t="shared" si="2"/>
        <v>36.918068</v>
      </c>
      <c r="K11" s="21">
        <f t="shared" si="3"/>
        <v>63.543068</v>
      </c>
    </row>
    <row r="12" s="1" customFormat="true" ht="22" customHeight="true" spans="1:11">
      <c r="A12" s="7">
        <v>10</v>
      </c>
      <c r="B12" s="8" t="s">
        <v>146</v>
      </c>
      <c r="C12" s="9" t="s">
        <v>14</v>
      </c>
      <c r="D12" s="10">
        <v>30605013929</v>
      </c>
      <c r="E12" s="18">
        <v>53.25</v>
      </c>
      <c r="F12" s="19">
        <v>73.8</v>
      </c>
      <c r="G12" s="20" t="s">
        <v>19</v>
      </c>
      <c r="H12" s="21">
        <f t="shared" si="0"/>
        <v>73.69668</v>
      </c>
      <c r="I12" s="21">
        <f t="shared" si="1"/>
        <v>26.625</v>
      </c>
      <c r="J12" s="21">
        <f t="shared" si="2"/>
        <v>36.84834</v>
      </c>
      <c r="K12" s="21">
        <f t="shared" si="3"/>
        <v>63.47334</v>
      </c>
    </row>
    <row r="13" s="1" customFormat="true" ht="22" customHeight="true" spans="1:11">
      <c r="A13" s="7">
        <v>11</v>
      </c>
      <c r="B13" s="8" t="s">
        <v>147</v>
      </c>
      <c r="C13" s="9" t="s">
        <v>14</v>
      </c>
      <c r="D13" s="10">
        <v>30605012617</v>
      </c>
      <c r="E13" s="18">
        <v>50.25</v>
      </c>
      <c r="F13" s="19">
        <v>76.6</v>
      </c>
      <c r="G13" s="20" t="s">
        <v>19</v>
      </c>
      <c r="H13" s="21">
        <f t="shared" si="0"/>
        <v>76.49276</v>
      </c>
      <c r="I13" s="21">
        <f t="shared" si="1"/>
        <v>25.125</v>
      </c>
      <c r="J13" s="21">
        <f t="shared" si="2"/>
        <v>38.24638</v>
      </c>
      <c r="K13" s="21">
        <f t="shared" si="3"/>
        <v>63.37138</v>
      </c>
    </row>
    <row r="14" s="1" customFormat="true" ht="22" customHeight="true" spans="1:11">
      <c r="A14" s="7">
        <v>12</v>
      </c>
      <c r="B14" s="8" t="s">
        <v>148</v>
      </c>
      <c r="C14" s="9" t="s">
        <v>14</v>
      </c>
      <c r="D14" s="10">
        <v>30605013715</v>
      </c>
      <c r="E14" s="18">
        <v>54.25</v>
      </c>
      <c r="F14" s="19">
        <v>71.52</v>
      </c>
      <c r="G14" s="20" t="s">
        <v>16</v>
      </c>
      <c r="H14" s="21">
        <f t="shared" si="0"/>
        <v>72.299568</v>
      </c>
      <c r="I14" s="21">
        <f t="shared" si="1"/>
        <v>27.125</v>
      </c>
      <c r="J14" s="21">
        <f t="shared" si="2"/>
        <v>36.149784</v>
      </c>
      <c r="K14" s="21">
        <f t="shared" si="3"/>
        <v>63.274784</v>
      </c>
    </row>
    <row r="15" s="1" customFormat="true" ht="22" customHeight="true" spans="1:11">
      <c r="A15" s="7">
        <v>13</v>
      </c>
      <c r="B15" s="8" t="s">
        <v>149</v>
      </c>
      <c r="C15" s="9" t="s">
        <v>14</v>
      </c>
      <c r="D15" s="10">
        <v>30605013419</v>
      </c>
      <c r="E15" s="18">
        <v>50.25</v>
      </c>
      <c r="F15" s="19">
        <v>75.8</v>
      </c>
      <c r="G15" s="20" t="s">
        <v>19</v>
      </c>
      <c r="H15" s="21">
        <f t="shared" si="0"/>
        <v>75.69388</v>
      </c>
      <c r="I15" s="21">
        <f t="shared" si="1"/>
        <v>25.125</v>
      </c>
      <c r="J15" s="21">
        <f t="shared" si="2"/>
        <v>37.84694</v>
      </c>
      <c r="K15" s="21">
        <f t="shared" si="3"/>
        <v>62.97194</v>
      </c>
    </row>
    <row r="16" s="1" customFormat="true" ht="22" customHeight="true" spans="1:11">
      <c r="A16" s="7">
        <v>14</v>
      </c>
      <c r="B16" s="8" t="s">
        <v>150</v>
      </c>
      <c r="C16" s="9" t="s">
        <v>14</v>
      </c>
      <c r="D16" s="10">
        <v>30605012626</v>
      </c>
      <c r="E16" s="18">
        <v>46</v>
      </c>
      <c r="F16" s="19">
        <v>76.84</v>
      </c>
      <c r="G16" s="20" t="s">
        <v>16</v>
      </c>
      <c r="H16" s="21">
        <f t="shared" si="0"/>
        <v>77.677556</v>
      </c>
      <c r="I16" s="21">
        <f t="shared" si="1"/>
        <v>23</v>
      </c>
      <c r="J16" s="21">
        <f t="shared" si="2"/>
        <v>38.838778</v>
      </c>
      <c r="K16" s="21">
        <f t="shared" si="3"/>
        <v>61.838778</v>
      </c>
    </row>
    <row r="17" s="1" customFormat="true" ht="22" customHeight="true" spans="1:11">
      <c r="A17" s="11">
        <v>15</v>
      </c>
      <c r="B17" s="12" t="s">
        <v>151</v>
      </c>
      <c r="C17" s="13" t="s">
        <v>14</v>
      </c>
      <c r="D17" s="14">
        <v>30605014103</v>
      </c>
      <c r="E17" s="24">
        <v>46.75</v>
      </c>
      <c r="F17" s="25">
        <v>76.2</v>
      </c>
      <c r="G17" s="26" t="s">
        <v>19</v>
      </c>
      <c r="H17" s="27">
        <f t="shared" si="0"/>
        <v>76.09332</v>
      </c>
      <c r="I17" s="27">
        <f t="shared" si="1"/>
        <v>23.375</v>
      </c>
      <c r="J17" s="27">
        <f t="shared" si="2"/>
        <v>38.04666</v>
      </c>
      <c r="K17" s="27">
        <f t="shared" si="3"/>
        <v>61.42166</v>
      </c>
    </row>
    <row r="18" s="1" customFormat="true" ht="22" customHeight="true" spans="1:11">
      <c r="A18" s="11">
        <v>16</v>
      </c>
      <c r="B18" s="12" t="s">
        <v>152</v>
      </c>
      <c r="C18" s="13" t="s">
        <v>14</v>
      </c>
      <c r="D18" s="14">
        <v>30605013116</v>
      </c>
      <c r="E18" s="24">
        <v>49.75</v>
      </c>
      <c r="F18" s="25">
        <v>70.4</v>
      </c>
      <c r="G18" s="26" t="s">
        <v>19</v>
      </c>
      <c r="H18" s="27">
        <f t="shared" si="0"/>
        <v>70.30144</v>
      </c>
      <c r="I18" s="27">
        <f t="shared" si="1"/>
        <v>24.875</v>
      </c>
      <c r="J18" s="27">
        <f t="shared" si="2"/>
        <v>35.15072</v>
      </c>
      <c r="K18" s="27">
        <f t="shared" si="3"/>
        <v>60.02572</v>
      </c>
    </row>
    <row r="19" s="1" customFormat="true" ht="22" customHeight="true" spans="1:11">
      <c r="A19" s="11">
        <v>17</v>
      </c>
      <c r="B19" s="12" t="s">
        <v>153</v>
      </c>
      <c r="C19" s="13" t="s">
        <v>14</v>
      </c>
      <c r="D19" s="14">
        <v>30605010518</v>
      </c>
      <c r="E19" s="24">
        <v>47.25</v>
      </c>
      <c r="F19" s="25">
        <v>67.6</v>
      </c>
      <c r="G19" s="28">
        <v>0.9927</v>
      </c>
      <c r="H19" s="27">
        <f t="shared" si="0"/>
        <v>67.10652</v>
      </c>
      <c r="I19" s="27">
        <f t="shared" si="1"/>
        <v>23.625</v>
      </c>
      <c r="J19" s="27">
        <f t="shared" si="2"/>
        <v>33.55326</v>
      </c>
      <c r="K19" s="27">
        <f t="shared" si="3"/>
        <v>57.17826</v>
      </c>
    </row>
    <row r="20" s="1" customFormat="true" ht="22" customHeight="true" spans="1:11">
      <c r="A20" s="11">
        <v>18</v>
      </c>
      <c r="B20" s="12" t="s">
        <v>154</v>
      </c>
      <c r="C20" s="13" t="s">
        <v>14</v>
      </c>
      <c r="D20" s="14">
        <v>30605010628</v>
      </c>
      <c r="E20" s="24">
        <v>42.25</v>
      </c>
      <c r="F20" s="25">
        <v>70</v>
      </c>
      <c r="G20" s="26" t="s">
        <v>19</v>
      </c>
      <c r="H20" s="27">
        <f t="shared" si="0"/>
        <v>69.902</v>
      </c>
      <c r="I20" s="27">
        <f t="shared" si="1"/>
        <v>21.125</v>
      </c>
      <c r="J20" s="27">
        <f t="shared" si="2"/>
        <v>34.951</v>
      </c>
      <c r="K20" s="27">
        <f t="shared" si="3"/>
        <v>56.076</v>
      </c>
    </row>
    <row r="21" s="1" customFormat="true" ht="22" customHeight="true" spans="1:11">
      <c r="A21" s="11">
        <v>19</v>
      </c>
      <c r="B21" s="12" t="s">
        <v>155</v>
      </c>
      <c r="C21" s="13" t="s">
        <v>14</v>
      </c>
      <c r="D21" s="14">
        <v>30605011326</v>
      </c>
      <c r="E21" s="24">
        <v>37.25</v>
      </c>
      <c r="F21" s="25">
        <v>64</v>
      </c>
      <c r="G21" s="26" t="s">
        <v>19</v>
      </c>
      <c r="H21" s="27">
        <f t="shared" si="0"/>
        <v>63.9104</v>
      </c>
      <c r="I21" s="27">
        <f t="shared" si="1"/>
        <v>18.625</v>
      </c>
      <c r="J21" s="27">
        <f t="shared" si="2"/>
        <v>31.9552</v>
      </c>
      <c r="K21" s="27">
        <f t="shared" si="3"/>
        <v>50.5802</v>
      </c>
    </row>
    <row r="22" s="1" customFormat="true" ht="22" customHeight="true" spans="1:11">
      <c r="A22" s="11">
        <v>20</v>
      </c>
      <c r="B22" s="12" t="s">
        <v>156</v>
      </c>
      <c r="C22" s="13" t="s">
        <v>14</v>
      </c>
      <c r="D22" s="14">
        <v>30605012012</v>
      </c>
      <c r="E22" s="24">
        <v>67.5</v>
      </c>
      <c r="F22" s="29"/>
      <c r="G22" s="29"/>
      <c r="H22" s="27">
        <f t="shared" si="0"/>
        <v>0</v>
      </c>
      <c r="I22" s="27">
        <f t="shared" si="1"/>
        <v>33.75</v>
      </c>
      <c r="J22" s="27">
        <f t="shared" si="2"/>
        <v>0</v>
      </c>
      <c r="K22" s="27">
        <f t="shared" si="3"/>
        <v>33.75</v>
      </c>
    </row>
    <row r="23" s="1" customFormat="true" ht="22" customHeight="true" spans="1:11">
      <c r="A23" s="11">
        <v>21</v>
      </c>
      <c r="B23" s="12" t="s">
        <v>157</v>
      </c>
      <c r="C23" s="13" t="s">
        <v>14</v>
      </c>
      <c r="D23" s="14">
        <v>30605011407</v>
      </c>
      <c r="E23" s="24">
        <v>58.25</v>
      </c>
      <c r="F23" s="29"/>
      <c r="G23" s="29"/>
      <c r="H23" s="27">
        <f t="shared" si="0"/>
        <v>0</v>
      </c>
      <c r="I23" s="27">
        <f t="shared" si="1"/>
        <v>29.125</v>
      </c>
      <c r="J23" s="27">
        <f t="shared" si="2"/>
        <v>0</v>
      </c>
      <c r="K23" s="27">
        <f t="shared" si="3"/>
        <v>29.125</v>
      </c>
    </row>
    <row r="24" s="1" customFormat="true" spans="1:11">
      <c r="A24" s="11">
        <v>22</v>
      </c>
      <c r="B24" s="12" t="s">
        <v>158</v>
      </c>
      <c r="C24" s="13" t="s">
        <v>14</v>
      </c>
      <c r="D24" s="14">
        <v>30605012217</v>
      </c>
      <c r="E24" s="24">
        <v>55.5</v>
      </c>
      <c r="F24" s="29"/>
      <c r="G24" s="29"/>
      <c r="H24" s="27">
        <f t="shared" si="0"/>
        <v>0</v>
      </c>
      <c r="I24" s="27">
        <f t="shared" si="1"/>
        <v>27.75</v>
      </c>
      <c r="J24" s="27">
        <f t="shared" si="2"/>
        <v>0</v>
      </c>
      <c r="K24" s="27">
        <f t="shared" si="3"/>
        <v>27.75</v>
      </c>
    </row>
    <row r="25" s="1" customFormat="true" spans="1:11">
      <c r="A25" s="11">
        <v>23</v>
      </c>
      <c r="B25" s="12" t="s">
        <v>159</v>
      </c>
      <c r="C25" s="13" t="s">
        <v>14</v>
      </c>
      <c r="D25" s="14">
        <v>30605012518</v>
      </c>
      <c r="E25" s="24">
        <v>53.75</v>
      </c>
      <c r="F25" s="29"/>
      <c r="G25" s="29"/>
      <c r="H25" s="27">
        <f t="shared" si="0"/>
        <v>0</v>
      </c>
      <c r="I25" s="27">
        <f t="shared" si="1"/>
        <v>26.875</v>
      </c>
      <c r="J25" s="27">
        <f t="shared" si="2"/>
        <v>0</v>
      </c>
      <c r="K25" s="27">
        <f t="shared" si="3"/>
        <v>26.875</v>
      </c>
    </row>
  </sheetData>
  <mergeCells count="1">
    <mergeCell ref="A1:K1"/>
  </mergeCells>
  <conditionalFormatting sqref="B3:B25">
    <cfRule type="duplicateValues" dxfId="0" priority="1"/>
  </conditionalFormatting>
  <conditionalFormatting sqref="B1:B2 B26:B65536">
    <cfRule type="duplicateValues" dxfId="0" priority="6"/>
  </conditionalFormatting>
  <conditionalFormatting sqref="B3 B4 B5:B6 B7:B8 B10 B11 B12:B13 B14:B15 B16 B17 B18:B19 B22">
    <cfRule type="duplicateValues" dxfId="0" priority="5"/>
    <cfRule type="duplicateValues" dxfId="0" priority="4"/>
  </conditionalFormatting>
  <conditionalFormatting sqref="B3 B4 B5:B6 B7:B8 B9 B10 B11 B12:B13 B14:B15 B16 B17 B18:B19 B20 B21 B22 B23 B24 B25">
    <cfRule type="duplicateValues" dxfId="0" priority="2"/>
  </conditionalFormatting>
  <conditionalFormatting sqref="B9 B20 B21 B23 B24 B25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辅警排名</vt:lpstr>
      <vt:lpstr>看护排名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2023-07-21T01:02:00Z</dcterms:created>
  <dcterms:modified xsi:type="dcterms:W3CDTF">2023-07-21T08:30:26Z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